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" windowWidth="16608" windowHeight="9432"/>
  </bookViews>
  <sheets>
    <sheet name="Table 1" sheetId="1" r:id="rId1"/>
  </sheets>
  <calcPr calcId="124519"/>
</workbook>
</file>

<file path=xl/calcChain.xml><?xml version="1.0" encoding="utf-8"?>
<calcChain xmlns="http://schemas.openxmlformats.org/spreadsheetml/2006/main">
  <c r="R9" i="1"/>
  <c r="R10"/>
  <c r="R11"/>
  <c r="R16"/>
  <c r="R17"/>
  <c r="R18"/>
  <c r="R19"/>
  <c r="R20"/>
  <c r="R21"/>
  <c r="R22"/>
  <c r="R23"/>
  <c r="R24"/>
  <c r="R25"/>
  <c r="R26"/>
  <c r="R27"/>
  <c r="R29"/>
  <c r="R30"/>
  <c r="R31"/>
  <c r="R32"/>
  <c r="R33"/>
  <c r="R34"/>
  <c r="R35"/>
  <c r="R36"/>
  <c r="R37"/>
  <c r="R38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1"/>
  <c r="R92"/>
  <c r="R93"/>
  <c r="R94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5"/>
  <c r="R126"/>
  <c r="R127"/>
  <c r="R128"/>
  <c r="R129"/>
  <c r="R130"/>
  <c r="R131"/>
  <c r="R132"/>
  <c r="R133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5"/>
  <c r="R187"/>
  <c r="R190"/>
  <c r="R191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6"/>
  <c r="R217"/>
  <c r="R218"/>
  <c r="R219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2"/>
  <c r="R243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264"/>
  <c r="R267"/>
  <c r="R268"/>
  <c r="R269"/>
  <c r="R270"/>
  <c r="R271"/>
  <c r="R272"/>
  <c r="R273"/>
  <c r="R274"/>
  <c r="R275"/>
  <c r="R276"/>
  <c r="R277"/>
  <c r="R280"/>
  <c r="R281"/>
  <c r="R282"/>
  <c r="R283"/>
  <c r="R284"/>
  <c r="R285"/>
  <c r="R286"/>
  <c r="R289"/>
  <c r="R290"/>
  <c r="R292"/>
  <c r="R293"/>
  <c r="R294"/>
  <c r="R296"/>
  <c r="R297"/>
  <c r="R298"/>
  <c r="R299"/>
  <c r="R300"/>
  <c r="R301"/>
  <c r="R302"/>
  <c r="R303"/>
  <c r="R304"/>
  <c r="R305"/>
  <c r="R306"/>
  <c r="R309"/>
  <c r="R310"/>
  <c r="R311"/>
  <c r="R312"/>
  <c r="R313"/>
  <c r="R314"/>
  <c r="R315"/>
  <c r="R318"/>
  <c r="R319"/>
  <c r="R320"/>
  <c r="R321"/>
  <c r="R322"/>
  <c r="R323"/>
  <c r="R328"/>
  <c r="R329"/>
  <c r="R330"/>
  <c r="R331"/>
  <c r="R332"/>
  <c r="R333"/>
  <c r="R334"/>
  <c r="R335"/>
  <c r="R336"/>
  <c r="R337"/>
  <c r="R340"/>
  <c r="R341"/>
  <c r="R342"/>
  <c r="R343"/>
  <c r="R344"/>
  <c r="R345"/>
  <c r="R346"/>
  <c r="R347"/>
  <c r="R348"/>
  <c r="R349"/>
  <c r="R350"/>
  <c r="R351"/>
  <c r="R352"/>
  <c r="R356"/>
  <c r="R357"/>
  <c r="R358"/>
  <c r="R359"/>
  <c r="R360"/>
  <c r="R361"/>
  <c r="R362"/>
  <c r="R365"/>
  <c r="R366"/>
  <c r="R367"/>
  <c r="R368"/>
  <c r="R369"/>
  <c r="R372"/>
  <c r="R373"/>
  <c r="R375"/>
  <c r="R376"/>
  <c r="R377"/>
  <c r="R378"/>
  <c r="R379"/>
  <c r="R380"/>
  <c r="R381"/>
  <c r="R382"/>
  <c r="R383"/>
  <c r="R386"/>
  <c r="R387"/>
  <c r="R388"/>
  <c r="R389"/>
  <c r="R390"/>
  <c r="R393"/>
  <c r="R396"/>
  <c r="R397"/>
  <c r="R398"/>
  <c r="R399"/>
  <c r="R402"/>
  <c r="R403"/>
  <c r="R406"/>
  <c r="R407"/>
  <c r="R409"/>
  <c r="R410"/>
  <c r="R411"/>
  <c r="R412"/>
  <c r="R413"/>
  <c r="R414"/>
  <c r="R415"/>
  <c r="R416"/>
  <c r="R417"/>
  <c r="R418"/>
  <c r="R419"/>
  <c r="R420"/>
  <c r="R421"/>
  <c r="R422"/>
  <c r="R423"/>
  <c r="R424"/>
  <c r="R8"/>
  <c r="V188" s="1"/>
  <c r="V400" l="1"/>
  <c r="V391"/>
  <c r="V363"/>
  <c r="V316"/>
  <c r="V307"/>
  <c r="V278"/>
  <c r="V240"/>
  <c r="V220"/>
  <c r="V425"/>
  <c r="V370"/>
  <c r="V353"/>
  <c r="V338"/>
  <c r="V324"/>
  <c r="V287"/>
</calcChain>
</file>

<file path=xl/sharedStrings.xml><?xml version="1.0" encoding="utf-8"?>
<sst xmlns="http://schemas.openxmlformats.org/spreadsheetml/2006/main" count="4435" uniqueCount="866">
  <si>
    <r>
      <rPr>
        <sz val="10"/>
        <rFont val="Arial"/>
        <family val="2"/>
      </rPr>
      <t>Created by Online2PDF.com</t>
    </r>
  </si>
  <si>
    <r>
      <rPr>
        <b/>
        <sz val="9"/>
        <rFont val="Arial"/>
        <family val="2"/>
      </rPr>
      <t>Govt. of Odisha</t>
    </r>
  </si>
  <si>
    <r>
      <rPr>
        <b/>
        <sz val="8"/>
        <rFont val="Arial"/>
        <family val="2"/>
      </rPr>
      <t>Odisha State Medical Corporation</t>
    </r>
  </si>
  <si>
    <r>
      <rPr>
        <b/>
        <sz val="7"/>
        <rFont val="Arial"/>
        <family val="2"/>
      </rPr>
      <t>Odisha State Medical Corporation, ,SDMU Campus,In Front of Ram Mandir,Convent Square, Unit-3 Bhubaneswar Odisha-751001 Phone-0674-2380-606/660/950</t>
    </r>
  </si>
  <si>
    <r>
      <rPr>
        <b/>
        <sz val="7"/>
        <rFont val="Arial"/>
        <family val="2"/>
      </rPr>
      <t>Equipment Inventory Report</t>
    </r>
  </si>
  <si>
    <r>
      <rPr>
        <sz val="8"/>
        <rFont val="Calibri"/>
        <family val="2"/>
      </rPr>
      <t>Sl No.</t>
    </r>
  </si>
  <si>
    <r>
      <rPr>
        <sz val="8"/>
        <rFont val="Calibri"/>
        <family val="2"/>
      </rPr>
      <t>State</t>
    </r>
  </si>
  <si>
    <r>
      <rPr>
        <sz val="8"/>
        <rFont val="Calibri"/>
        <family val="2"/>
      </rPr>
      <t>District</t>
    </r>
  </si>
  <si>
    <r>
      <rPr>
        <sz val="8"/>
        <rFont val="Calibri"/>
        <family val="2"/>
      </rPr>
      <t>Facility</t>
    </r>
  </si>
  <si>
    <r>
      <rPr>
        <sz val="8"/>
        <rFont val="Calibri"/>
        <family val="2"/>
      </rPr>
      <t>Equipment Name</t>
    </r>
  </si>
  <si>
    <r>
      <rPr>
        <sz val="8"/>
        <rFont val="Calibri"/>
        <family val="2"/>
      </rPr>
      <t>Serial No.</t>
    </r>
  </si>
  <si>
    <r>
      <rPr>
        <sz val="8"/>
        <rFont val="Calibri"/>
        <family val="2"/>
      </rPr>
      <t>Equipment Category</t>
    </r>
  </si>
  <si>
    <r>
      <rPr>
        <sz val="8"/>
        <rFont val="Calibri"/>
        <family val="2"/>
      </rPr>
      <t>Manufacturer</t>
    </r>
  </si>
  <si>
    <r>
      <rPr>
        <sz val="8"/>
        <rFont val="Calibri"/>
        <family val="2"/>
      </rPr>
      <t>Model</t>
    </r>
  </si>
  <si>
    <r>
      <rPr>
        <sz val="8"/>
        <rFont val="Calibri"/>
        <family val="2"/>
      </rPr>
      <t>Price</t>
    </r>
  </si>
  <si>
    <r>
      <rPr>
        <sz val="8"/>
        <rFont val="Calibri"/>
        <family val="2"/>
      </rPr>
      <t>Date of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Installation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</si>
  <si>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Warranty</t>
    </r>
  </si>
  <si>
    <r>
      <rPr>
        <sz val="8"/>
        <rFont val="Calibri"/>
        <family val="2"/>
      </rPr>
      <t>Warranty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Expiry Date</t>
    </r>
  </si>
  <si>
    <r>
      <rPr>
        <sz val="8"/>
        <rFont val="Calibri"/>
        <family val="2"/>
      </rPr>
      <t>Under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AMC</t>
    </r>
  </si>
  <si>
    <r>
      <rPr>
        <sz val="8"/>
        <rFont val="Calibri"/>
        <family val="2"/>
      </rPr>
      <t xml:space="preserve">AMC_CMC
</t>
    </r>
    <r>
      <rPr>
        <sz val="8"/>
        <rFont val="Calibri"/>
        <family val="2"/>
      </rPr>
      <t>Upto</t>
    </r>
  </si>
  <si>
    <r>
      <rPr>
        <sz val="8"/>
        <rFont val="Calibri"/>
        <family val="2"/>
      </rPr>
      <t>Functional/ Non-functional</t>
    </r>
  </si>
  <si>
    <r>
      <rPr>
        <sz val="11"/>
        <rFont val="Calibri"/>
        <family val="2"/>
      </rPr>
      <t>Name of Institution : Balasore-DHH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DHH</t>
    </r>
  </si>
  <si>
    <r>
      <rPr>
        <sz val="8"/>
        <rFont val="Calibri"/>
        <family val="2"/>
      </rPr>
      <t>Odisha</t>
    </r>
  </si>
  <si>
    <r>
      <rPr>
        <sz val="8"/>
        <rFont val="Calibri"/>
        <family val="2"/>
      </rPr>
      <t>Balasore</t>
    </r>
  </si>
  <si>
    <r>
      <rPr>
        <sz val="8"/>
        <rFont val="Calibri"/>
        <family val="2"/>
      </rPr>
      <t>Balasore DHH</t>
    </r>
  </si>
  <si>
    <r>
      <rPr>
        <sz val="8"/>
        <rFont val="Calibri"/>
        <family val="2"/>
      </rPr>
      <t>300mA X-Ray Machine</t>
    </r>
  </si>
  <si>
    <r>
      <rPr>
        <sz val="8"/>
        <rFont val="Calibri"/>
        <family val="2"/>
      </rPr>
      <t>Radiology(Balasore)</t>
    </r>
  </si>
  <si>
    <r>
      <rPr>
        <sz val="8"/>
        <rFont val="Calibri"/>
        <family val="2"/>
      </rPr>
      <t>M/s Siemens Limited</t>
    </r>
  </si>
  <si>
    <r>
      <rPr>
        <sz val="8"/>
        <rFont val="Calibri"/>
        <family val="2"/>
      </rPr>
      <t>Siemens - Pleophos D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(300mA)</t>
    </r>
  </si>
  <si>
    <r>
      <rPr>
        <sz val="8"/>
        <rFont val="Calibri"/>
        <family val="2"/>
      </rPr>
      <t>No</t>
    </r>
  </si>
  <si>
    <r>
      <rPr>
        <sz val="8"/>
        <rFont val="Calibri"/>
        <family val="2"/>
      </rPr>
      <t>Functional</t>
    </r>
  </si>
  <si>
    <r>
      <rPr>
        <sz val="8"/>
        <rFont val="Calibri"/>
        <family val="2"/>
      </rPr>
      <t>M/s Elpro (IGE) International Ltd</t>
    </r>
  </si>
  <si>
    <r>
      <rPr>
        <sz val="8"/>
        <rFont val="Calibri"/>
        <family val="2"/>
      </rPr>
      <t>GE Elpro - DX-300</t>
    </r>
  </si>
  <si>
    <r>
      <rPr>
        <sz val="8"/>
        <rFont val="Calibri"/>
        <family val="2"/>
      </rPr>
      <t>Non-functional non repairable</t>
    </r>
  </si>
  <si>
    <r>
      <rPr>
        <sz val="8"/>
        <rFont val="Calibri"/>
        <family val="2"/>
      </rPr>
      <t>AIR EATHER MACHINE</t>
    </r>
  </si>
  <si>
    <r>
      <rPr>
        <sz val="8"/>
        <rFont val="Calibri"/>
        <family val="2"/>
      </rPr>
      <t>DHHBLSOT059</t>
    </r>
  </si>
  <si>
    <r>
      <rPr>
        <sz val="8"/>
        <rFont val="Calibri"/>
        <family val="2"/>
      </rPr>
      <t>OT(Balasore)</t>
    </r>
  </si>
  <si>
    <r>
      <rPr>
        <sz val="8"/>
        <rFont val="Calibri"/>
        <family val="2"/>
      </rPr>
      <t>HOSPITECH</t>
    </r>
  </si>
  <si>
    <r>
      <rPr>
        <sz val="8"/>
        <rFont val="Calibri"/>
        <family val="2"/>
      </rPr>
      <t>MINI COMPACT</t>
    </r>
  </si>
  <si>
    <r>
      <rPr>
        <sz val="8"/>
        <rFont val="Calibri"/>
        <family val="2"/>
      </rPr>
      <t>Non-functional</t>
    </r>
  </si>
  <si>
    <r>
      <rPr>
        <sz val="8"/>
        <rFont val="Calibri"/>
        <family val="2"/>
      </rPr>
      <t>Autoclave</t>
    </r>
  </si>
  <si>
    <r>
      <rPr>
        <sz val="8"/>
        <rFont val="Calibri"/>
        <family val="2"/>
      </rPr>
      <t>DHHBLSEYE060</t>
    </r>
  </si>
  <si>
    <r>
      <rPr>
        <sz val="8"/>
        <rFont val="Calibri"/>
        <family val="2"/>
      </rPr>
      <t>Others</t>
    </r>
  </si>
  <si>
    <r>
      <rPr>
        <sz val="8"/>
        <rFont val="Calibri"/>
        <family val="2"/>
      </rPr>
      <t>Auto Clave00</t>
    </r>
  </si>
  <si>
    <r>
      <rPr>
        <sz val="8"/>
        <rFont val="Calibri"/>
        <family val="2"/>
      </rPr>
      <t>Autoclave.</t>
    </r>
  </si>
  <si>
    <r>
      <rPr>
        <sz val="8"/>
        <rFont val="Calibri"/>
        <family val="2"/>
      </rPr>
      <t>DHHBLSSNCU005</t>
    </r>
  </si>
  <si>
    <r>
      <rPr>
        <sz val="8"/>
        <rFont val="Calibri"/>
        <family val="2"/>
      </rPr>
      <t>SNCU(Balasore)</t>
    </r>
  </si>
  <si>
    <r>
      <rPr>
        <sz val="8"/>
        <rFont val="Calibri"/>
        <family val="2"/>
      </rPr>
      <t>Variety Byapar pvt ltd</t>
    </r>
  </si>
  <si>
    <r>
      <rPr>
        <sz val="8"/>
        <rFont val="Calibri"/>
        <family val="2"/>
      </rPr>
      <t>Autoclave(Portable)</t>
    </r>
  </si>
  <si>
    <r>
      <rPr>
        <sz val="8"/>
        <rFont val="Calibri"/>
        <family val="2"/>
      </rPr>
      <t>DHHBLSSNCU004</t>
    </r>
  </si>
  <si>
    <r>
      <rPr>
        <sz val="8"/>
        <rFont val="Calibri"/>
        <family val="2"/>
      </rPr>
      <t>DHHBLSICU015</t>
    </r>
  </si>
  <si>
    <r>
      <rPr>
        <sz val="8"/>
        <rFont val="Calibri"/>
        <family val="2"/>
      </rPr>
      <t>ICU(Balasore)</t>
    </r>
  </si>
  <si>
    <r>
      <rPr>
        <sz val="8"/>
        <rFont val="Calibri"/>
        <family val="2"/>
      </rPr>
      <t>Yorco</t>
    </r>
  </si>
  <si>
    <r>
      <rPr>
        <sz val="8"/>
        <rFont val="Calibri"/>
        <family val="2"/>
      </rPr>
      <t>YSI-401</t>
    </r>
  </si>
  <si>
    <r>
      <rPr>
        <sz val="8"/>
        <rFont val="Calibri"/>
        <family val="2"/>
      </rPr>
      <t>Autoclave Portable</t>
    </r>
  </si>
  <si>
    <r>
      <rPr>
        <sz val="8"/>
        <rFont val="Calibri"/>
        <family val="2"/>
      </rPr>
      <t>DHHBLSOT035</t>
    </r>
  </si>
  <si>
    <r>
      <rPr>
        <sz val="8"/>
        <rFont val="Calibri"/>
        <family val="2"/>
      </rPr>
      <t>ysI-403</t>
    </r>
  </si>
  <si>
    <r>
      <rPr>
        <sz val="8"/>
        <rFont val="Calibri"/>
        <family val="2"/>
      </rPr>
      <t>Auto Refractometer</t>
    </r>
  </si>
  <si>
    <r>
      <rPr>
        <sz val="8"/>
        <rFont val="Calibri"/>
        <family val="2"/>
      </rPr>
      <t>K7LCC8F</t>
    </r>
  </si>
  <si>
    <r>
      <rPr>
        <sz val="8"/>
        <rFont val="Calibri"/>
        <family val="2"/>
      </rPr>
      <t>Eye(Balasore)</t>
    </r>
  </si>
  <si>
    <r>
      <rPr>
        <sz val="8"/>
        <rFont val="Calibri"/>
        <family val="2"/>
      </rPr>
      <t>BIOMEDIX OPTOTECHNIK AND DEVICES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PVT LTD</t>
    </r>
  </si>
  <si>
    <r>
      <rPr>
        <sz val="8"/>
        <rFont val="Calibri"/>
        <family val="2"/>
      </rPr>
      <t>URK-700</t>
    </r>
  </si>
  <si>
    <r>
      <rPr>
        <sz val="8"/>
        <rFont val="Calibri"/>
        <family val="2"/>
      </rPr>
      <t>DHHBLSEYE062</t>
    </r>
  </si>
  <si>
    <r>
      <rPr>
        <sz val="8"/>
        <rFont val="Calibri"/>
        <family val="2"/>
      </rPr>
      <t>Baby Suction</t>
    </r>
  </si>
  <si>
    <r>
      <rPr>
        <sz val="8"/>
        <rFont val="Calibri"/>
        <family val="2"/>
      </rPr>
      <t>DHHBLSSNCU002</t>
    </r>
  </si>
  <si>
    <r>
      <rPr>
        <sz val="8"/>
        <rFont val="Calibri"/>
        <family val="2"/>
      </rPr>
      <t>Fazzenis</t>
    </r>
  </si>
  <si>
    <r>
      <rPr>
        <sz val="8"/>
        <rFont val="Calibri"/>
        <family val="2"/>
      </rPr>
      <t>F-18</t>
    </r>
  </si>
  <si>
    <r>
      <rPr>
        <sz val="8"/>
        <rFont val="Calibri"/>
        <family val="2"/>
      </rPr>
      <t>DHHBLSSNCU001</t>
    </r>
  </si>
  <si>
    <r>
      <rPr>
        <sz val="8"/>
        <rFont val="Calibri"/>
        <family val="2"/>
      </rPr>
      <t>Billirubino Meter</t>
    </r>
  </si>
  <si>
    <r>
      <rPr>
        <sz val="8"/>
        <rFont val="Calibri"/>
        <family val="2"/>
      </rPr>
      <t>DHHBLSSNCU012</t>
    </r>
  </si>
  <si>
    <r>
      <rPr>
        <sz val="8"/>
        <rFont val="Calibri"/>
        <family val="2"/>
      </rPr>
      <t>AIPEL</t>
    </r>
  </si>
  <si>
    <r>
      <rPr>
        <sz val="8"/>
        <rFont val="Calibri"/>
        <family val="2"/>
      </rPr>
      <t>BR5100</t>
    </r>
  </si>
  <si>
    <r>
      <rPr>
        <sz val="8"/>
        <rFont val="Calibri"/>
        <family val="2"/>
      </rPr>
      <t>Binocular Microscope</t>
    </r>
  </si>
  <si>
    <r>
      <rPr>
        <sz val="8"/>
        <rFont val="Calibri"/>
        <family val="2"/>
      </rPr>
      <t>4B524089</t>
    </r>
  </si>
  <si>
    <r>
      <rPr>
        <sz val="8"/>
        <rFont val="Calibri"/>
        <family val="2"/>
      </rPr>
      <t>Patho Lab(Balasore)</t>
    </r>
  </si>
  <si>
    <r>
      <rPr>
        <sz val="8"/>
        <rFont val="Calibri"/>
        <family val="2"/>
      </rPr>
      <t>Olympus</t>
    </r>
  </si>
  <si>
    <r>
      <rPr>
        <sz val="8"/>
        <rFont val="Calibri"/>
        <family val="2"/>
      </rPr>
      <t>MAGNUS MLX-DX</t>
    </r>
  </si>
  <si>
    <r>
      <rPr>
        <sz val="8"/>
        <rFont val="Calibri"/>
        <family val="2"/>
      </rPr>
      <t>BLOOD BANK REFRIGRATOR</t>
    </r>
  </si>
  <si>
    <r>
      <rPr>
        <sz val="8"/>
        <rFont val="Calibri"/>
        <family val="2"/>
      </rPr>
      <t>BBR-224104</t>
    </r>
  </si>
  <si>
    <r>
      <rPr>
        <sz val="8"/>
        <rFont val="Calibri"/>
        <family val="2"/>
      </rPr>
      <t>Blood Bank(Balasore)</t>
    </r>
  </si>
  <si>
    <r>
      <rPr>
        <sz val="8"/>
        <rFont val="Calibri"/>
        <family val="2"/>
      </rPr>
      <t>Hindustan Latex</t>
    </r>
  </si>
  <si>
    <r>
      <rPr>
        <sz val="8"/>
        <rFont val="Calibri"/>
        <family val="2"/>
      </rPr>
      <t>BBR-224</t>
    </r>
  </si>
  <si>
    <r>
      <rPr>
        <sz val="8"/>
        <rFont val="Calibri"/>
        <family val="2"/>
      </rPr>
      <t>Jewett</t>
    </r>
  </si>
  <si>
    <r>
      <rPr>
        <sz val="8"/>
        <rFont val="Calibri"/>
        <family val="2"/>
      </rPr>
      <t>BBR-25.</t>
    </r>
  </si>
  <si>
    <r>
      <rPr>
        <sz val="8"/>
        <rFont val="Calibri"/>
        <family val="2"/>
      </rPr>
      <t>Terumo Penpol</t>
    </r>
  </si>
  <si>
    <r>
      <rPr>
        <sz val="8"/>
        <rFont val="Calibri"/>
        <family val="2"/>
      </rPr>
      <t>BBR-01</t>
    </r>
  </si>
  <si>
    <r>
      <rPr>
        <sz val="8"/>
        <rFont val="Calibri"/>
        <family val="2"/>
      </rPr>
      <t>Blood Collection Monitor</t>
    </r>
  </si>
  <si>
    <r>
      <rPr>
        <sz val="8"/>
        <rFont val="Calibri"/>
        <family val="2"/>
      </rPr>
      <t>CGCM-327</t>
    </r>
  </si>
  <si>
    <r>
      <rPr>
        <sz val="8"/>
        <rFont val="Calibri"/>
        <family val="2"/>
      </rPr>
      <t>Remi Motors</t>
    </r>
  </si>
  <si>
    <r>
      <rPr>
        <sz val="8"/>
        <rFont val="Calibri"/>
        <family val="2"/>
      </rPr>
      <t>BCM-10</t>
    </r>
  </si>
  <si>
    <r>
      <rPr>
        <sz val="8"/>
        <rFont val="Calibri"/>
        <family val="2"/>
      </rPr>
      <t>CGCM-326</t>
    </r>
  </si>
  <si>
    <r>
      <rPr>
        <sz val="8"/>
        <rFont val="Calibri"/>
        <family val="2"/>
      </rPr>
      <t>BLOOD COLLECTION MONITOR(B-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BANK)</t>
    </r>
  </si>
  <si>
    <r>
      <rPr>
        <sz val="8"/>
        <rFont val="Calibri"/>
        <family val="2"/>
      </rPr>
      <t>B250</t>
    </r>
  </si>
  <si>
    <r>
      <rPr>
        <sz val="8"/>
        <rFont val="Calibri"/>
        <family val="2"/>
      </rPr>
      <t>Non-functional repairable</t>
    </r>
  </si>
  <si>
    <r>
      <rPr>
        <sz val="8"/>
        <rFont val="Calibri"/>
        <family val="2"/>
      </rPr>
      <t>Blood gas analyzer</t>
    </r>
  </si>
  <si>
    <r>
      <rPr>
        <sz val="8"/>
        <rFont val="Calibri"/>
        <family val="2"/>
      </rPr>
      <t>DHHBLSICU018</t>
    </r>
  </si>
  <si>
    <r>
      <rPr>
        <sz val="8"/>
        <rFont val="Calibri"/>
        <family val="2"/>
      </rPr>
      <t>EPOCOL INC</t>
    </r>
  </si>
  <si>
    <r>
      <rPr>
        <sz val="8"/>
        <rFont val="Calibri"/>
        <family val="2"/>
      </rPr>
      <t>EPOC blood analyser system</t>
    </r>
  </si>
  <si>
    <r>
      <rPr>
        <sz val="8"/>
        <rFont val="Calibri"/>
        <family val="2"/>
      </rPr>
      <t>Blood Storage Unit</t>
    </r>
  </si>
  <si>
    <r>
      <rPr>
        <sz val="8"/>
        <rFont val="Calibri"/>
        <family val="2"/>
      </rPr>
      <t>BDIT-1566</t>
    </r>
  </si>
  <si>
    <r>
      <rPr>
        <sz val="8"/>
        <rFont val="Calibri"/>
        <family val="2"/>
      </rPr>
      <t>Remi Elektrotechnik Limited</t>
    </r>
  </si>
  <si>
    <r>
      <rPr>
        <sz val="8"/>
        <rFont val="Calibri"/>
        <family val="2"/>
      </rPr>
      <t>BR-300</t>
    </r>
  </si>
  <si>
    <r>
      <rPr>
        <sz val="8"/>
        <rFont val="Calibri"/>
        <family val="2"/>
      </rPr>
      <t>BDIT-1567</t>
    </r>
  </si>
  <si>
    <r>
      <rPr>
        <sz val="8"/>
        <rFont val="Calibri"/>
        <family val="2"/>
      </rPr>
      <t>Boyles Apparatus</t>
    </r>
  </si>
  <si>
    <r>
      <rPr>
        <sz val="8"/>
        <rFont val="Calibri"/>
        <family val="2"/>
      </rPr>
      <t>DHHBLSICU016</t>
    </r>
  </si>
  <si>
    <r>
      <rPr>
        <sz val="8"/>
        <rFont val="Calibri"/>
        <family val="2"/>
      </rPr>
      <t>Allied</t>
    </r>
  </si>
  <si>
    <r>
      <rPr>
        <sz val="8"/>
        <rFont val="Calibri"/>
        <family val="2"/>
      </rPr>
      <t>Jupiter 200</t>
    </r>
  </si>
  <si>
    <r>
      <rPr>
        <sz val="8"/>
        <rFont val="Calibri"/>
        <family val="2"/>
      </rPr>
      <t>Yes</t>
    </r>
  </si>
  <si>
    <r>
      <rPr>
        <sz val="8"/>
        <rFont val="Calibri"/>
        <family val="2"/>
      </rPr>
      <t>JUPITER200</t>
    </r>
  </si>
  <si>
    <r>
      <rPr>
        <sz val="8"/>
        <rFont val="Calibri"/>
        <family val="2"/>
      </rPr>
      <t>Caurtery Machine</t>
    </r>
  </si>
  <si>
    <r>
      <rPr>
        <sz val="8"/>
        <rFont val="Calibri"/>
        <family val="2"/>
      </rPr>
      <t>ME4000900047774</t>
    </r>
  </si>
  <si>
    <r>
      <rPr>
        <sz val="8"/>
        <rFont val="Calibri"/>
        <family val="2"/>
      </rPr>
      <t>Martin Surgicals</t>
    </r>
  </si>
  <si>
    <r>
      <rPr>
        <sz val="8"/>
        <rFont val="Calibri"/>
        <family val="2"/>
      </rPr>
      <t>ME-400</t>
    </r>
  </si>
  <si>
    <r>
      <rPr>
        <sz val="8"/>
        <rFont val="Calibri"/>
        <family val="2"/>
      </rPr>
      <t>CBC Hematology Analyser-Pathology</t>
    </r>
  </si>
  <si>
    <r>
      <rPr>
        <sz val="8"/>
        <rFont val="Calibri"/>
        <family val="2"/>
      </rPr>
      <t>Sysmex Erba</t>
    </r>
  </si>
  <si>
    <r>
      <rPr>
        <sz val="8"/>
        <rFont val="Calibri"/>
        <family val="2"/>
      </rPr>
      <t>Xs 800i</t>
    </r>
  </si>
  <si>
    <r>
      <rPr>
        <sz val="8"/>
        <rFont val="Calibri"/>
        <family val="2"/>
      </rPr>
      <t>Centrifuse M/C</t>
    </r>
  </si>
  <si>
    <r>
      <rPr>
        <sz val="8"/>
        <rFont val="Calibri"/>
        <family val="2"/>
      </rPr>
      <t>HE2C-8431</t>
    </r>
  </si>
  <si>
    <r>
      <rPr>
        <sz val="8"/>
        <rFont val="Calibri"/>
        <family val="2"/>
      </rPr>
      <t>RM12CBL</t>
    </r>
  </si>
  <si>
    <r>
      <rPr>
        <sz val="8"/>
        <rFont val="Calibri"/>
        <family val="2"/>
      </rPr>
      <t>Cold Body Mortuary</t>
    </r>
  </si>
  <si>
    <r>
      <rPr>
        <sz val="8"/>
        <rFont val="Calibri"/>
        <family val="2"/>
      </rPr>
      <t>DHHBLSCBM002</t>
    </r>
  </si>
  <si>
    <r>
      <rPr>
        <sz val="8"/>
        <rFont val="Calibri"/>
        <family val="2"/>
      </rPr>
      <t>BWM(Balasore)</t>
    </r>
  </si>
  <si>
    <r>
      <rPr>
        <sz val="8"/>
        <rFont val="Calibri"/>
        <family val="2"/>
      </rPr>
      <t>Spectrum Scientific</t>
    </r>
  </si>
  <si>
    <r>
      <rPr>
        <sz val="8"/>
        <rFont val="Calibri"/>
        <family val="2"/>
      </rPr>
      <t>Cystoscope</t>
    </r>
  </si>
  <si>
    <r>
      <rPr>
        <sz val="8"/>
        <rFont val="Calibri"/>
        <family val="2"/>
      </rPr>
      <t>DHHBLSOT057</t>
    </r>
  </si>
  <si>
    <r>
      <rPr>
        <sz val="8"/>
        <rFont val="Calibri"/>
        <family val="2"/>
      </rPr>
      <t>Karl Storz</t>
    </r>
  </si>
  <si>
    <r>
      <rPr>
        <sz val="8"/>
        <rFont val="Calibri"/>
        <family val="2"/>
      </rPr>
      <t>CYSTOSCOPE</t>
    </r>
  </si>
  <si>
    <r>
      <rPr>
        <sz val="8"/>
        <rFont val="Calibri"/>
        <family val="2"/>
      </rPr>
      <t>Defibrillator</t>
    </r>
  </si>
  <si>
    <r>
      <rPr>
        <sz val="8"/>
        <rFont val="Calibri"/>
        <family val="2"/>
      </rPr>
      <t>DHHBLSICU034</t>
    </r>
  </si>
  <si>
    <r>
      <rPr>
        <sz val="8"/>
        <rFont val="Calibri"/>
        <family val="2"/>
      </rPr>
      <t>Physio Control</t>
    </r>
  </si>
  <si>
    <r>
      <rPr>
        <sz val="8"/>
        <rFont val="Calibri"/>
        <family val="2"/>
      </rPr>
      <t>LP20e</t>
    </r>
  </si>
  <si>
    <r>
      <rPr>
        <sz val="8"/>
        <rFont val="Calibri"/>
        <family val="2"/>
      </rPr>
      <t>Dental Chair</t>
    </r>
  </si>
  <si>
    <r>
      <rPr>
        <sz val="8"/>
        <rFont val="Calibri"/>
        <family val="2"/>
      </rPr>
      <t>DHHBLSDEN001</t>
    </r>
  </si>
  <si>
    <r>
      <rPr>
        <sz val="8"/>
        <rFont val="Calibri"/>
        <family val="2"/>
      </rPr>
      <t>Dental Unit(Balasore)</t>
    </r>
  </si>
  <si>
    <r>
      <rPr>
        <sz val="8"/>
        <rFont val="Calibri"/>
        <family val="2"/>
      </rPr>
      <t>Confident</t>
    </r>
  </si>
  <si>
    <r>
      <rPr>
        <sz val="8"/>
        <rFont val="Calibri"/>
        <family val="2"/>
      </rPr>
      <t>ECONOMY DELUX</t>
    </r>
  </si>
  <si>
    <r>
      <rPr>
        <sz val="8"/>
        <rFont val="Calibri"/>
        <family val="2"/>
      </rPr>
      <t>DHHBLSDEN002</t>
    </r>
  </si>
  <si>
    <r>
      <rPr>
        <sz val="8"/>
        <rFont val="Calibri"/>
        <family val="2"/>
      </rPr>
      <t>Installation pending</t>
    </r>
  </si>
  <si>
    <r>
      <rPr>
        <sz val="8"/>
        <rFont val="Calibri"/>
        <family val="2"/>
      </rPr>
      <t>Dental X-ray</t>
    </r>
  </si>
  <si>
    <r>
      <rPr>
        <sz val="8"/>
        <rFont val="Calibri"/>
        <family val="2"/>
      </rPr>
      <t>0502A32</t>
    </r>
  </si>
  <si>
    <r>
      <rPr>
        <sz val="8"/>
        <rFont val="Calibri"/>
        <family val="2"/>
      </rPr>
      <t>Picks</t>
    </r>
  </si>
  <si>
    <r>
      <rPr>
        <sz val="8"/>
        <rFont val="Calibri"/>
        <family val="2"/>
      </rPr>
      <t>PDX 1070 D</t>
    </r>
  </si>
  <si>
    <r>
      <rPr>
        <sz val="8"/>
        <rFont val="Calibri"/>
        <family val="2"/>
      </rPr>
      <t>Diathermy</t>
    </r>
  </si>
  <si>
    <r>
      <rPr>
        <sz val="8"/>
        <rFont val="Calibri"/>
        <family val="2"/>
      </rPr>
      <t>DHHBLSOT058</t>
    </r>
  </si>
  <si>
    <r>
      <rPr>
        <sz val="8"/>
        <rFont val="Calibri"/>
        <family val="2"/>
      </rPr>
      <t>Delta Co.</t>
    </r>
  </si>
  <si>
    <r>
      <rPr>
        <sz val="8"/>
        <rFont val="Calibri"/>
        <family val="2"/>
      </rPr>
      <t>1000P</t>
    </r>
  </si>
  <si>
    <r>
      <rPr>
        <sz val="8"/>
        <rFont val="Calibri"/>
        <family val="2"/>
      </rPr>
      <t>ECG 12 Channel</t>
    </r>
  </si>
  <si>
    <r>
      <rPr>
        <sz val="8"/>
        <rFont val="Calibri"/>
        <family val="2"/>
      </rPr>
      <t>DHHBLSICU021</t>
    </r>
  </si>
  <si>
    <r>
      <rPr>
        <sz val="8"/>
        <rFont val="Calibri"/>
        <family val="2"/>
      </rPr>
      <t>Mortara</t>
    </r>
  </si>
  <si>
    <r>
      <rPr>
        <sz val="8"/>
        <rFont val="Calibri"/>
        <family val="2"/>
      </rPr>
      <t>ELI250C</t>
    </r>
  </si>
  <si>
    <r>
      <rPr>
        <sz val="8"/>
        <rFont val="Calibri"/>
        <family val="2"/>
      </rPr>
      <t>ECG Machine</t>
    </r>
  </si>
  <si>
    <r>
      <rPr>
        <sz val="8"/>
        <rFont val="Calibri"/>
        <family val="2"/>
      </rPr>
      <t>DHHBLSECG065</t>
    </r>
  </si>
  <si>
    <r>
      <rPr>
        <sz val="8"/>
        <rFont val="Calibri"/>
        <family val="2"/>
      </rPr>
      <t>Maestros</t>
    </r>
  </si>
  <si>
    <r>
      <rPr>
        <sz val="8"/>
        <rFont val="Calibri"/>
        <family val="2"/>
      </rPr>
      <t>magicR</t>
    </r>
  </si>
  <si>
    <r>
      <rPr>
        <sz val="8"/>
        <rFont val="Calibri"/>
        <family val="2"/>
      </rPr>
      <t>Elisa Reader</t>
    </r>
  </si>
  <si>
    <r>
      <rPr>
        <sz val="8"/>
        <rFont val="Calibri"/>
        <family val="2"/>
      </rPr>
      <t>BioRad</t>
    </r>
  </si>
  <si>
    <r>
      <rPr>
        <sz val="8"/>
        <rFont val="Calibri"/>
        <family val="2"/>
      </rPr>
      <t>Imark</t>
    </r>
  </si>
  <si>
    <r>
      <rPr>
        <sz val="8"/>
        <rFont val="Calibri"/>
        <family val="2"/>
      </rPr>
      <t>Multiscan Thermo Fisher</t>
    </r>
  </si>
  <si>
    <r>
      <rPr>
        <sz val="8"/>
        <rFont val="Calibri"/>
        <family val="2"/>
      </rPr>
      <t>Elisha Washer</t>
    </r>
  </si>
  <si>
    <r>
      <rPr>
        <sz val="8"/>
        <rFont val="Calibri"/>
        <family val="2"/>
      </rPr>
      <t>006-9-1250</t>
    </r>
  </si>
  <si>
    <r>
      <rPr>
        <sz val="8"/>
        <rFont val="Calibri"/>
        <family val="2"/>
      </rPr>
      <t>Thermo Fisher</t>
    </r>
  </si>
  <si>
    <r>
      <rPr>
        <sz val="8"/>
        <rFont val="Calibri"/>
        <family val="2"/>
      </rPr>
      <t>ELISHA WASHER MICROPLATE</t>
    </r>
  </si>
  <si>
    <r>
      <rPr>
        <sz val="8"/>
        <rFont val="Calibri"/>
        <family val="2"/>
      </rPr>
      <t>ECOD377242</t>
    </r>
  </si>
  <si>
    <r>
      <rPr>
        <sz val="8"/>
        <rFont val="Calibri"/>
        <family val="2"/>
      </rPr>
      <t>PW-40</t>
    </r>
  </si>
  <si>
    <r>
      <rPr>
        <sz val="8"/>
        <rFont val="Calibri"/>
        <family val="2"/>
      </rPr>
      <t>ECOC373907</t>
    </r>
  </si>
  <si>
    <r>
      <rPr>
        <sz val="8"/>
        <rFont val="Calibri"/>
        <family val="2"/>
      </rPr>
      <t>ETO Steriliser</t>
    </r>
  </si>
  <si>
    <r>
      <rPr>
        <sz val="8"/>
        <rFont val="Calibri"/>
        <family val="2"/>
      </rPr>
      <t>DHHBLSICU001</t>
    </r>
  </si>
  <si>
    <r>
      <rPr>
        <sz val="8"/>
        <rFont val="Calibri"/>
        <family val="2"/>
      </rPr>
      <t>Anderson Products</t>
    </r>
  </si>
  <si>
    <r>
      <rPr>
        <sz val="8"/>
        <rFont val="Calibri"/>
        <family val="2"/>
      </rPr>
      <t>AN 306</t>
    </r>
  </si>
  <si>
    <r>
      <rPr>
        <sz val="8"/>
        <rFont val="Calibri"/>
        <family val="2"/>
      </rPr>
      <t>ICU Bed</t>
    </r>
  </si>
  <si>
    <r>
      <rPr>
        <sz val="8"/>
        <rFont val="Calibri"/>
        <family val="2"/>
      </rPr>
      <t>DHHBLSICU026</t>
    </r>
  </si>
  <si>
    <r>
      <rPr>
        <sz val="8"/>
        <rFont val="Calibri"/>
        <family val="2"/>
      </rPr>
      <t>Godrej Boyce Mfg Co LTD</t>
    </r>
  </si>
  <si>
    <r>
      <rPr>
        <sz val="8"/>
        <rFont val="Calibri"/>
        <family val="2"/>
      </rPr>
      <t>Vitalite</t>
    </r>
  </si>
  <si>
    <r>
      <rPr>
        <sz val="8"/>
        <rFont val="Calibri"/>
        <family val="2"/>
      </rPr>
      <t>DHHBLSICU022</t>
    </r>
  </si>
  <si>
    <r>
      <rPr>
        <sz val="8"/>
        <rFont val="Calibri"/>
        <family val="2"/>
      </rPr>
      <t>DHHBLSICU023</t>
    </r>
  </si>
  <si>
    <r>
      <rPr>
        <sz val="8"/>
        <rFont val="Calibri"/>
        <family val="2"/>
      </rPr>
      <t>DHHBLSICU025</t>
    </r>
  </si>
  <si>
    <r>
      <rPr>
        <sz val="8"/>
        <rFont val="Calibri"/>
        <family val="2"/>
      </rPr>
      <t>DHHBLSICU024</t>
    </r>
  </si>
  <si>
    <r>
      <rPr>
        <sz val="8"/>
        <rFont val="Calibri"/>
        <family val="2"/>
      </rPr>
      <t>DHHBLSICU027</t>
    </r>
  </si>
  <si>
    <r>
      <rPr>
        <sz val="8"/>
        <rFont val="Calibri"/>
        <family val="2"/>
      </rPr>
      <t>Incubator</t>
    </r>
  </si>
  <si>
    <r>
      <rPr>
        <sz val="8"/>
        <rFont val="Calibri"/>
        <family val="2"/>
      </rPr>
      <t>048-2710</t>
    </r>
  </si>
  <si>
    <r>
      <rPr>
        <sz val="8"/>
        <rFont val="Calibri"/>
        <family val="2"/>
      </rPr>
      <t>M/s York Scientific Industries Pvt Ltd</t>
    </r>
  </si>
  <si>
    <r>
      <rPr>
        <sz val="8"/>
        <rFont val="Calibri"/>
        <family val="2"/>
      </rPr>
      <t>Yorco - YSI 438D</t>
    </r>
  </si>
  <si>
    <r>
      <rPr>
        <sz val="8"/>
        <rFont val="Calibri"/>
        <family val="2"/>
      </rPr>
      <t>04H2715</t>
    </r>
  </si>
  <si>
    <r>
      <rPr>
        <sz val="8"/>
        <rFont val="Calibri"/>
        <family val="2"/>
      </rPr>
      <t>Opthalomology</t>
    </r>
  </si>
  <si>
    <r>
      <rPr>
        <sz val="8"/>
        <rFont val="Calibri"/>
        <family val="2"/>
      </rPr>
      <t>DHHBLS021</t>
    </r>
  </si>
  <si>
    <r>
      <rPr>
        <sz val="8"/>
        <rFont val="Calibri"/>
        <family val="2"/>
      </rPr>
      <t>ARMSTRONG CHINTAMANI CORP</t>
    </r>
  </si>
  <si>
    <r>
      <rPr>
        <sz val="8"/>
        <rFont val="Calibri"/>
        <family val="2"/>
      </rPr>
      <t>Infusion Pump</t>
    </r>
  </si>
  <si>
    <r>
      <rPr>
        <sz val="8"/>
        <rFont val="Calibri"/>
        <family val="2"/>
      </rPr>
      <t>DHHBLSICU037</t>
    </r>
  </si>
  <si>
    <r>
      <rPr>
        <sz val="8"/>
        <rFont val="Calibri"/>
        <family val="2"/>
      </rPr>
      <t>Mindray</t>
    </r>
  </si>
  <si>
    <r>
      <rPr>
        <sz val="8"/>
        <rFont val="Calibri"/>
        <family val="2"/>
      </rPr>
      <t>SK-600II</t>
    </r>
  </si>
  <si>
    <r>
      <rPr>
        <sz val="8"/>
        <rFont val="Calibri"/>
        <family val="2"/>
      </rPr>
      <t>DHHBLSICU038</t>
    </r>
  </si>
  <si>
    <r>
      <rPr>
        <sz val="8"/>
        <rFont val="Calibri"/>
        <family val="2"/>
      </rPr>
      <t>DHHBLSICU002</t>
    </r>
  </si>
  <si>
    <r>
      <rPr>
        <sz val="8"/>
        <rFont val="Calibri"/>
        <family val="2"/>
      </rPr>
      <t>Simtek</t>
    </r>
  </si>
  <si>
    <r>
      <rPr>
        <sz val="8"/>
        <rFont val="Calibri"/>
        <family val="2"/>
      </rPr>
      <t>Infutek500</t>
    </r>
  </si>
  <si>
    <r>
      <rPr>
        <sz val="8"/>
        <rFont val="Calibri"/>
        <family val="2"/>
      </rPr>
      <t>DHHBLSICU003</t>
    </r>
  </si>
  <si>
    <r>
      <rPr>
        <sz val="8"/>
        <rFont val="Calibri"/>
        <family val="2"/>
      </rPr>
      <t>DHHBLSICU004</t>
    </r>
  </si>
  <si>
    <r>
      <rPr>
        <sz val="8"/>
        <rFont val="Calibri"/>
        <family val="2"/>
      </rPr>
      <t>DHHBLSICU005</t>
    </r>
  </si>
  <si>
    <r>
      <rPr>
        <sz val="8"/>
        <rFont val="Calibri"/>
        <family val="2"/>
      </rPr>
      <t>DHHBLSICU006</t>
    </r>
  </si>
  <si>
    <r>
      <rPr>
        <sz val="8"/>
        <rFont val="Calibri"/>
        <family val="2"/>
      </rPr>
      <t>DHHBLSICU007</t>
    </r>
  </si>
  <si>
    <r>
      <rPr>
        <sz val="8"/>
        <rFont val="Calibri"/>
        <family val="2"/>
      </rPr>
      <t>DHHBLSICU039</t>
    </r>
  </si>
  <si>
    <r>
      <rPr>
        <sz val="8"/>
        <rFont val="Calibri"/>
        <family val="2"/>
      </rPr>
      <t>DHHBLSICU035</t>
    </r>
  </si>
  <si>
    <r>
      <rPr>
        <sz val="8"/>
        <rFont val="Calibri"/>
        <family val="2"/>
      </rPr>
      <t>DHHBLSICU036</t>
    </r>
  </si>
  <si>
    <r>
      <rPr>
        <sz val="8"/>
        <rFont val="Calibri"/>
        <family val="2"/>
      </rPr>
      <t>Keratometer-Opthalmology</t>
    </r>
  </si>
  <si>
    <r>
      <rPr>
        <sz val="8"/>
        <rFont val="Calibri"/>
        <family val="2"/>
      </rPr>
      <t>2038-10-12H</t>
    </r>
  </si>
  <si>
    <r>
      <rPr>
        <sz val="8"/>
        <rFont val="Calibri"/>
        <family val="2"/>
      </rPr>
      <t>Appasamy</t>
    </r>
  </si>
  <si>
    <r>
      <rPr>
        <sz val="8"/>
        <rFont val="Calibri"/>
        <family val="2"/>
      </rPr>
      <t>SCAN PLUS</t>
    </r>
  </si>
  <si>
    <r>
      <rPr>
        <sz val="8"/>
        <rFont val="Calibri"/>
        <family val="2"/>
      </rPr>
      <t>Labour Table</t>
    </r>
  </si>
  <si>
    <r>
      <rPr>
        <sz val="8"/>
        <rFont val="Calibri"/>
        <family val="2"/>
      </rPr>
      <t>DHHBLSLR063</t>
    </r>
  </si>
  <si>
    <r>
      <rPr>
        <sz val="8"/>
        <rFont val="Calibri"/>
        <family val="2"/>
      </rPr>
      <t>Labour Room(Balasore)</t>
    </r>
  </si>
  <si>
    <r>
      <rPr>
        <sz val="8"/>
        <rFont val="Calibri"/>
        <family val="2"/>
      </rPr>
      <t>Royale safe</t>
    </r>
  </si>
  <si>
    <r>
      <rPr>
        <sz val="8"/>
        <rFont val="Calibri"/>
        <family val="2"/>
      </rPr>
      <t>DHHBLSLR064</t>
    </r>
  </si>
  <si>
    <r>
      <rPr>
        <sz val="8"/>
        <rFont val="Calibri"/>
        <family val="2"/>
      </rPr>
      <t>Mobile X-ray units</t>
    </r>
  </si>
  <si>
    <r>
      <rPr>
        <sz val="8"/>
        <rFont val="Calibri"/>
        <family val="2"/>
      </rPr>
      <t>Siemens</t>
    </r>
  </si>
  <si>
    <r>
      <rPr>
        <sz val="8"/>
        <rFont val="Calibri"/>
        <family val="2"/>
      </rPr>
      <t>MULTI MOBIL 10</t>
    </r>
  </si>
  <si>
    <r>
      <rPr>
        <sz val="8"/>
        <rFont val="Calibri"/>
        <family val="2"/>
      </rPr>
      <t>Motorised OT Stool</t>
    </r>
  </si>
  <si>
    <r>
      <rPr>
        <sz val="8"/>
        <rFont val="Calibri"/>
        <family val="2"/>
      </rPr>
      <t>DHHBLSEYE061</t>
    </r>
  </si>
  <si>
    <r>
      <rPr>
        <sz val="8"/>
        <rFont val="Calibri"/>
        <family val="2"/>
      </rPr>
      <t>NOXID9014</t>
    </r>
  </si>
  <si>
    <r>
      <rPr>
        <sz val="8"/>
        <rFont val="Calibri"/>
        <family val="2"/>
      </rPr>
      <t>Multipara Monitor</t>
    </r>
  </si>
  <si>
    <r>
      <rPr>
        <sz val="8"/>
        <rFont val="Calibri"/>
        <family val="2"/>
      </rPr>
      <t>DHHBLSICU028</t>
    </r>
  </si>
  <si>
    <r>
      <rPr>
        <sz val="8"/>
        <rFont val="Calibri"/>
        <family val="2"/>
      </rPr>
      <t>Philips</t>
    </r>
  </si>
  <si>
    <r>
      <rPr>
        <sz val="8"/>
        <rFont val="Calibri"/>
        <family val="2"/>
      </rPr>
      <t>MP40</t>
    </r>
  </si>
  <si>
    <r>
      <rPr>
        <sz val="8"/>
        <rFont val="Calibri"/>
        <family val="2"/>
      </rPr>
      <t>DHHBLSICU031</t>
    </r>
  </si>
  <si>
    <r>
      <rPr>
        <sz val="8"/>
        <rFont val="Calibri"/>
        <family val="2"/>
      </rPr>
      <t>DHHBLSICU032</t>
    </r>
  </si>
  <si>
    <r>
      <rPr>
        <sz val="8"/>
        <rFont val="Calibri"/>
        <family val="2"/>
      </rPr>
      <t>AO9190271</t>
    </r>
  </si>
  <si>
    <r>
      <rPr>
        <sz val="8"/>
        <rFont val="Calibri"/>
        <family val="2"/>
      </rPr>
      <t>L and T  Medical Equipment and systems</t>
    </r>
  </si>
  <si>
    <r>
      <rPr>
        <sz val="8"/>
        <rFont val="Calibri"/>
        <family val="2"/>
      </rPr>
      <t>STAR 50</t>
    </r>
  </si>
  <si>
    <r>
      <rPr>
        <sz val="8"/>
        <rFont val="Calibri"/>
        <family val="2"/>
      </rPr>
      <t>AO9190270271</t>
    </r>
  </si>
  <si>
    <r>
      <rPr>
        <sz val="8"/>
        <rFont val="Calibri"/>
        <family val="2"/>
      </rPr>
      <t>A09190270</t>
    </r>
  </si>
  <si>
    <r>
      <rPr>
        <sz val="8"/>
        <rFont val="Calibri"/>
        <family val="2"/>
      </rPr>
      <t>DE82030435</t>
    </r>
  </si>
  <si>
    <r>
      <rPr>
        <sz val="8"/>
        <rFont val="Calibri"/>
        <family val="2"/>
      </rPr>
      <t>DHHBLSICU030</t>
    </r>
  </si>
  <si>
    <r>
      <rPr>
        <sz val="8"/>
        <rFont val="Calibri"/>
        <family val="2"/>
      </rPr>
      <t>DHHBLSICU029</t>
    </r>
  </si>
  <si>
    <r>
      <rPr>
        <sz val="8"/>
        <rFont val="Calibri"/>
        <family val="2"/>
      </rPr>
      <t>DHHBLSICU033</t>
    </r>
  </si>
  <si>
    <r>
      <rPr>
        <sz val="8"/>
        <rFont val="Calibri"/>
        <family val="2"/>
      </rPr>
      <t>Operating microscope</t>
    </r>
  </si>
  <si>
    <r>
      <rPr>
        <sz val="8"/>
        <rFont val="Calibri"/>
        <family val="2"/>
      </rPr>
      <t>AAOM-2000</t>
    </r>
  </si>
  <si>
    <r>
      <rPr>
        <sz val="8"/>
        <rFont val="Calibri"/>
        <family val="2"/>
      </rPr>
      <t>Leica</t>
    </r>
  </si>
  <si>
    <r>
      <rPr>
        <sz val="8"/>
        <rFont val="Calibri"/>
        <family val="2"/>
      </rPr>
      <t>DHHBLS020</t>
    </r>
  </si>
  <si>
    <r>
      <rPr>
        <sz val="8"/>
        <rFont val="Calibri"/>
        <family val="2"/>
      </rPr>
      <t>GUARDIAN</t>
    </r>
  </si>
  <si>
    <r>
      <rPr>
        <sz val="8"/>
        <rFont val="Calibri"/>
        <family val="2"/>
      </rPr>
      <t>GRA 376 PL</t>
    </r>
  </si>
  <si>
    <r>
      <rPr>
        <sz val="8"/>
        <rFont val="Calibri"/>
        <family val="2"/>
      </rPr>
      <t>Operating tables</t>
    </r>
  </si>
  <si>
    <r>
      <rPr>
        <sz val="8"/>
        <rFont val="Calibri"/>
        <family val="2"/>
      </rPr>
      <t>AAOT-1</t>
    </r>
  </si>
  <si>
    <r>
      <rPr>
        <sz val="8"/>
        <rFont val="Calibri"/>
        <family val="2"/>
      </rPr>
      <t>Operation microscope</t>
    </r>
  </si>
  <si>
    <r>
      <rPr>
        <sz val="8"/>
        <rFont val="Calibri"/>
        <family val="2"/>
      </rPr>
      <t>Mehera Eyetech Pvt Lmt (TOPCON)</t>
    </r>
  </si>
  <si>
    <r>
      <rPr>
        <sz val="8"/>
        <rFont val="Calibri"/>
        <family val="2"/>
      </rPr>
      <t>OMS-90</t>
    </r>
  </si>
  <si>
    <r>
      <rPr>
        <sz val="8"/>
        <rFont val="Calibri"/>
        <family val="2"/>
      </rPr>
      <t>OT Light</t>
    </r>
  </si>
  <si>
    <r>
      <rPr>
        <sz val="8"/>
        <rFont val="Calibri"/>
        <family val="2"/>
      </rPr>
      <t>DHHBLSOT</t>
    </r>
  </si>
  <si>
    <r>
      <rPr>
        <sz val="8"/>
        <rFont val="Calibri"/>
        <family val="2"/>
      </rPr>
      <t>Surgicion</t>
    </r>
  </si>
  <si>
    <r>
      <rPr>
        <sz val="8"/>
        <rFont val="Calibri"/>
        <family val="2"/>
      </rPr>
      <t>DHHBLSOT054</t>
    </r>
  </si>
  <si>
    <r>
      <rPr>
        <sz val="8"/>
        <rFont val="Calibri"/>
        <family val="2"/>
      </rPr>
      <t>DHHBLSOT055</t>
    </r>
  </si>
  <si>
    <r>
      <rPr>
        <sz val="8"/>
        <rFont val="Calibri"/>
        <family val="2"/>
      </rPr>
      <t>DHHBLSOT051</t>
    </r>
  </si>
  <si>
    <r>
      <rPr>
        <sz val="8"/>
        <rFont val="Calibri"/>
        <family val="2"/>
      </rPr>
      <t>DHHBLSOT052</t>
    </r>
  </si>
  <si>
    <r>
      <rPr>
        <sz val="8"/>
        <rFont val="Calibri"/>
        <family val="2"/>
      </rPr>
      <t>DHHBLSOT053</t>
    </r>
  </si>
  <si>
    <r>
      <rPr>
        <sz val="8"/>
        <rFont val="Calibri"/>
        <family val="2"/>
      </rPr>
      <t>OT Table</t>
    </r>
  </si>
  <si>
    <r>
      <rPr>
        <sz val="8"/>
        <rFont val="Calibri"/>
        <family val="2"/>
      </rPr>
      <t>DHHBLSOT050</t>
    </r>
  </si>
  <si>
    <r>
      <rPr>
        <sz val="8"/>
        <rFont val="Calibri"/>
        <family val="2"/>
      </rPr>
      <t>Minor</t>
    </r>
  </si>
  <si>
    <r>
      <rPr>
        <sz val="8"/>
        <rFont val="Calibri"/>
        <family val="2"/>
      </rPr>
      <t>OT table</t>
    </r>
  </si>
  <si>
    <r>
      <rPr>
        <sz val="8"/>
        <rFont val="Calibri"/>
        <family val="2"/>
      </rPr>
      <t>DHHBLSOT049</t>
    </r>
  </si>
  <si>
    <r>
      <rPr>
        <sz val="8"/>
        <rFont val="Calibri"/>
        <family val="2"/>
      </rPr>
      <t>DHHBLSOT047</t>
    </r>
  </si>
  <si>
    <r>
      <rPr>
        <sz val="8"/>
        <rFont val="Calibri"/>
        <family val="2"/>
      </rPr>
      <t>DHHBLSOT048</t>
    </r>
  </si>
  <si>
    <r>
      <rPr>
        <sz val="8"/>
        <rFont val="Calibri"/>
        <family val="2"/>
      </rPr>
      <t>Oxygen Concentrator</t>
    </r>
  </si>
  <si>
    <r>
      <rPr>
        <sz val="8"/>
        <rFont val="Calibri"/>
        <family val="2"/>
      </rPr>
      <t>N5100338</t>
    </r>
  </si>
  <si>
    <r>
      <rPr>
        <sz val="8"/>
        <rFont val="Calibri"/>
        <family val="2"/>
      </rPr>
      <t>AIRSEP</t>
    </r>
  </si>
  <si>
    <r>
      <rPr>
        <sz val="8"/>
        <rFont val="Calibri"/>
        <family val="2"/>
      </rPr>
      <t>Newlife Elite</t>
    </r>
  </si>
  <si>
    <r>
      <rPr>
        <sz val="8"/>
        <rFont val="Calibri"/>
        <family val="2"/>
      </rPr>
      <t>N5100336</t>
    </r>
  </si>
  <si>
    <r>
      <rPr>
        <sz val="8"/>
        <rFont val="Calibri"/>
        <family val="2"/>
      </rPr>
      <t>N5100033</t>
    </r>
  </si>
  <si>
    <r>
      <rPr>
        <sz val="8"/>
        <rFont val="Calibri"/>
        <family val="2"/>
      </rPr>
      <t>N5100052</t>
    </r>
  </si>
  <si>
    <r>
      <rPr>
        <sz val="8"/>
        <rFont val="Calibri"/>
        <family val="2"/>
      </rPr>
      <t>N5100056</t>
    </r>
  </si>
  <si>
    <r>
      <rPr>
        <sz val="8"/>
        <rFont val="Calibri"/>
        <family val="2"/>
      </rPr>
      <t>N5100064</t>
    </r>
  </si>
  <si>
    <r>
      <rPr>
        <sz val="8"/>
        <rFont val="Calibri"/>
        <family val="2"/>
      </rPr>
      <t>N5100045</t>
    </r>
  </si>
  <si>
    <r>
      <rPr>
        <sz val="8"/>
        <rFont val="Calibri"/>
        <family val="2"/>
      </rPr>
      <t>Phaco  Machine-Opthalomology</t>
    </r>
  </si>
  <si>
    <r>
      <rPr>
        <sz val="8"/>
        <rFont val="Calibri"/>
        <family val="2"/>
      </rPr>
      <t>03-12-0394</t>
    </r>
  </si>
  <si>
    <r>
      <rPr>
        <sz val="8"/>
        <rFont val="Calibri"/>
        <family val="2"/>
      </rPr>
      <t>galaxy CV-I</t>
    </r>
  </si>
  <si>
    <r>
      <rPr>
        <sz val="8"/>
        <rFont val="Calibri"/>
        <family val="2"/>
      </rPr>
      <t>Phototherapy</t>
    </r>
  </si>
  <si>
    <r>
      <rPr>
        <sz val="8"/>
        <rFont val="Calibri"/>
        <family val="2"/>
      </rPr>
      <t>Phoenix Medical Systems Pvt Ltd</t>
    </r>
  </si>
  <si>
    <r>
      <rPr>
        <sz val="8"/>
        <rFont val="Calibri"/>
        <family val="2"/>
      </rPr>
      <t>Brilliance</t>
    </r>
  </si>
  <si>
    <r>
      <rPr>
        <sz val="8"/>
        <rFont val="Calibri"/>
        <family val="2"/>
      </rPr>
      <t>DHHBLSNCU007</t>
    </r>
  </si>
  <si>
    <r>
      <rPr>
        <sz val="8"/>
        <rFont val="Calibri"/>
        <family val="2"/>
      </rPr>
      <t>Bird Meditech</t>
    </r>
  </si>
  <si>
    <r>
      <rPr>
        <sz val="8"/>
        <rFont val="Calibri"/>
        <family val="2"/>
      </rPr>
      <t>Bird CFL</t>
    </r>
  </si>
  <si>
    <r>
      <rPr>
        <sz val="8"/>
        <rFont val="Calibri"/>
        <family val="2"/>
      </rPr>
      <t>DHHBLSSNCU010</t>
    </r>
  </si>
  <si>
    <r>
      <rPr>
        <sz val="8"/>
        <rFont val="Calibri"/>
        <family val="2"/>
      </rPr>
      <t>DHHBLSSNCU006</t>
    </r>
  </si>
  <si>
    <r>
      <rPr>
        <sz val="8"/>
        <rFont val="Calibri"/>
        <family val="2"/>
      </rPr>
      <t>DHHBLSSNCU011</t>
    </r>
  </si>
  <si>
    <r>
      <rPr>
        <sz val="8"/>
        <rFont val="Calibri"/>
        <family val="2"/>
      </rPr>
      <t>DHHBLSSNCU008</t>
    </r>
  </si>
  <si>
    <r>
      <rPr>
        <sz val="8"/>
        <rFont val="Calibri"/>
        <family val="2"/>
      </rPr>
      <t>DHHBLSSNCU009</t>
    </r>
  </si>
  <si>
    <r>
      <rPr>
        <sz val="8"/>
        <rFont val="Calibri"/>
        <family val="2"/>
      </rPr>
      <t>Portable Ventiliator</t>
    </r>
  </si>
  <si>
    <r>
      <rPr>
        <sz val="8"/>
        <rFont val="Calibri"/>
        <family val="2"/>
      </rPr>
      <t>DHHBLSICU020</t>
    </r>
  </si>
  <si>
    <r>
      <rPr>
        <sz val="8"/>
        <rFont val="Calibri"/>
        <family val="2"/>
      </rPr>
      <t>Newport GB</t>
    </r>
  </si>
  <si>
    <r>
      <rPr>
        <sz val="8"/>
        <rFont val="Calibri"/>
        <family val="2"/>
      </rPr>
      <t>HT70</t>
    </r>
  </si>
  <si>
    <r>
      <rPr>
        <sz val="8"/>
        <rFont val="Calibri"/>
        <family val="2"/>
      </rPr>
      <t>Pulse Oximeter</t>
    </r>
  </si>
  <si>
    <r>
      <rPr>
        <sz val="8"/>
        <rFont val="Calibri"/>
        <family val="2"/>
      </rPr>
      <t>Meditech Electronic</t>
    </r>
  </si>
  <si>
    <r>
      <rPr>
        <sz val="8"/>
        <rFont val="Calibri"/>
        <family val="2"/>
      </rPr>
      <t>EMCO OXI-SAT 2060</t>
    </r>
  </si>
  <si>
    <r>
      <rPr>
        <sz val="8"/>
        <rFont val="Calibri"/>
        <family val="2"/>
      </rPr>
      <t>EMCO</t>
    </r>
  </si>
  <si>
    <r>
      <rPr>
        <sz val="8"/>
        <rFont val="Calibri"/>
        <family val="2"/>
      </rPr>
      <t>OxiSat 2060</t>
    </r>
  </si>
  <si>
    <r>
      <rPr>
        <sz val="8"/>
        <rFont val="Calibri"/>
        <family val="2"/>
      </rPr>
      <t>QBC Centrifuse.</t>
    </r>
  </si>
  <si>
    <r>
      <rPr>
        <sz val="8"/>
        <rFont val="Calibri"/>
        <family val="2"/>
      </rPr>
      <t>Becton Dicknson</t>
    </r>
  </si>
  <si>
    <r>
      <rPr>
        <sz val="8"/>
        <rFont val="Calibri"/>
        <family val="2"/>
      </rPr>
      <t>Radiant Warmer</t>
    </r>
  </si>
  <si>
    <r>
      <rPr>
        <sz val="8"/>
        <rFont val="Calibri"/>
        <family val="2"/>
      </rPr>
      <t>Nice Neotech</t>
    </r>
  </si>
  <si>
    <r>
      <rPr>
        <sz val="8"/>
        <rFont val="Calibri"/>
        <family val="2"/>
      </rPr>
      <t>NICE 2000</t>
    </r>
  </si>
  <si>
    <r>
      <rPr>
        <sz val="8"/>
        <rFont val="Calibri"/>
        <family val="2"/>
      </rPr>
      <t>Zeal Medical Pvt Ltd</t>
    </r>
  </si>
  <si>
    <r>
      <rPr>
        <sz val="8"/>
        <rFont val="Calibri"/>
        <family val="2"/>
      </rPr>
      <t>RWSUNI</t>
    </r>
  </si>
  <si>
    <r>
      <rPr>
        <sz val="8"/>
        <rFont val="Calibri"/>
        <family val="2"/>
      </rPr>
      <t>NICE2010BC</t>
    </r>
  </si>
  <si>
    <r>
      <rPr>
        <sz val="8"/>
        <rFont val="Calibri"/>
        <family val="2"/>
      </rPr>
      <t>Semi Auto Analyser</t>
    </r>
  </si>
  <si>
    <r>
      <rPr>
        <sz val="8"/>
        <rFont val="Calibri"/>
        <family val="2"/>
      </rPr>
      <t>AT2530513RBK</t>
    </r>
  </si>
  <si>
    <r>
      <rPr>
        <sz val="8"/>
        <rFont val="Calibri"/>
        <family val="2"/>
      </rPr>
      <t>M/s Robonik India Pvt Ltd</t>
    </r>
  </si>
  <si>
    <r>
      <rPr>
        <sz val="8"/>
        <rFont val="Calibri"/>
        <family val="2"/>
      </rPr>
      <t>Prietest</t>
    </r>
  </si>
  <si>
    <r>
      <rPr>
        <sz val="8"/>
        <rFont val="Calibri"/>
        <family val="2"/>
      </rPr>
      <t>AT2930713RBK</t>
    </r>
  </si>
  <si>
    <r>
      <rPr>
        <sz val="8"/>
        <rFont val="Calibri"/>
        <family val="2"/>
      </rPr>
      <t>Slit Lamp</t>
    </r>
  </si>
  <si>
    <r>
      <rPr>
        <sz val="8"/>
        <rFont val="Calibri"/>
        <family val="2"/>
      </rPr>
      <t>SLIT LAMP 01</t>
    </r>
  </si>
  <si>
    <r>
      <rPr>
        <sz val="8"/>
        <rFont val="Calibri"/>
        <family val="2"/>
      </rPr>
      <t>Suction apparatus</t>
    </r>
  </si>
  <si>
    <r>
      <rPr>
        <sz val="8"/>
        <rFont val="Calibri"/>
        <family val="2"/>
      </rPr>
      <t>DHHBLSICU014</t>
    </r>
  </si>
  <si>
    <r>
      <rPr>
        <sz val="8"/>
        <rFont val="Calibri"/>
        <family val="2"/>
      </rPr>
      <t>Anand Surgical Industries</t>
    </r>
  </si>
  <si>
    <r>
      <rPr>
        <sz val="8"/>
        <rFont val="Calibri"/>
        <family val="2"/>
      </rPr>
      <t>instavac</t>
    </r>
  </si>
  <si>
    <r>
      <rPr>
        <sz val="8"/>
        <rFont val="Calibri"/>
        <family val="2"/>
      </rPr>
      <t>Suction machine</t>
    </r>
  </si>
  <si>
    <r>
      <rPr>
        <sz val="8"/>
        <rFont val="Calibri"/>
        <family val="2"/>
      </rPr>
      <t>DHHBLSLR062</t>
    </r>
  </si>
  <si>
    <r>
      <rPr>
        <sz val="8"/>
        <rFont val="Calibri"/>
        <family val="2"/>
      </rPr>
      <t>Vikrant Industries</t>
    </r>
  </si>
  <si>
    <r>
      <rPr>
        <sz val="8"/>
        <rFont val="Calibri"/>
        <family val="2"/>
      </rPr>
      <t>Santoshi</t>
    </r>
  </si>
  <si>
    <r>
      <rPr>
        <sz val="8"/>
        <rFont val="Calibri"/>
        <family val="2"/>
      </rPr>
      <t>OP-108</t>
    </r>
  </si>
  <si>
    <r>
      <rPr>
        <sz val="8"/>
        <rFont val="Calibri"/>
        <family val="2"/>
      </rPr>
      <t>Suction M/C (Elect)</t>
    </r>
  </si>
  <si>
    <r>
      <rPr>
        <sz val="8"/>
        <rFont val="Calibri"/>
        <family val="2"/>
      </rPr>
      <t>CHCHAT001</t>
    </r>
  </si>
  <si>
    <r>
      <rPr>
        <sz val="8"/>
        <rFont val="Calibri"/>
        <family val="2"/>
      </rPr>
      <t>Supreme</t>
    </r>
  </si>
  <si>
    <r>
      <rPr>
        <sz val="8"/>
        <rFont val="Calibri"/>
        <family val="2"/>
      </rPr>
      <t>Instavac.</t>
    </r>
  </si>
  <si>
    <r>
      <rPr>
        <sz val="8"/>
        <rFont val="Calibri"/>
        <family val="2"/>
      </rPr>
      <t>Suction M/C(Foot Op.)</t>
    </r>
  </si>
  <si>
    <r>
      <rPr>
        <sz val="8"/>
        <rFont val="Calibri"/>
        <family val="2"/>
      </rPr>
      <t>DHHBLSSNCU003</t>
    </r>
  </si>
  <si>
    <r>
      <rPr>
        <sz val="8"/>
        <rFont val="Calibri"/>
        <family val="2"/>
      </rPr>
      <t>Suction Machine(Foot Op.)</t>
    </r>
  </si>
  <si>
    <r>
      <rPr>
        <sz val="8"/>
        <rFont val="Calibri"/>
        <family val="2"/>
      </rPr>
      <t>Syringe Infusion pump</t>
    </r>
  </si>
  <si>
    <r>
      <rPr>
        <sz val="8"/>
        <rFont val="Calibri"/>
        <family val="2"/>
      </rPr>
      <t>EMCO Meditech</t>
    </r>
  </si>
  <si>
    <r>
      <rPr>
        <sz val="8"/>
        <rFont val="Calibri"/>
        <family val="2"/>
      </rPr>
      <t>Infusor-950</t>
    </r>
  </si>
  <si>
    <r>
      <rPr>
        <sz val="8"/>
        <rFont val="Calibri"/>
        <family val="2"/>
      </rPr>
      <t>Syringe Pump</t>
    </r>
  </si>
  <si>
    <r>
      <rPr>
        <sz val="8"/>
        <rFont val="Calibri"/>
        <family val="2"/>
      </rPr>
      <t>DHHBLSICU009</t>
    </r>
  </si>
  <si>
    <r>
      <rPr>
        <sz val="8"/>
        <rFont val="Calibri"/>
        <family val="2"/>
      </rPr>
      <t>Infutek 405</t>
    </r>
  </si>
  <si>
    <r>
      <rPr>
        <sz val="8"/>
        <rFont val="Calibri"/>
        <family val="2"/>
      </rPr>
      <t>DHHBLSICU010</t>
    </r>
  </si>
  <si>
    <r>
      <rPr>
        <sz val="8"/>
        <rFont val="Calibri"/>
        <family val="2"/>
      </rPr>
      <t>DHHBLSICU008</t>
    </r>
  </si>
  <si>
    <r>
      <rPr>
        <sz val="8"/>
        <rFont val="Calibri"/>
        <family val="2"/>
      </rPr>
      <t>DHHBLSICU041</t>
    </r>
  </si>
  <si>
    <r>
      <rPr>
        <sz val="8"/>
        <rFont val="Calibri"/>
        <family val="2"/>
      </rPr>
      <t>Plenumtek</t>
    </r>
  </si>
  <si>
    <r>
      <rPr>
        <sz val="8"/>
        <rFont val="Calibri"/>
        <family val="2"/>
      </rPr>
      <t>zion plus</t>
    </r>
  </si>
  <si>
    <r>
      <rPr>
        <sz val="8"/>
        <rFont val="Calibri"/>
        <family val="2"/>
      </rPr>
      <t>DHHBLSICU042</t>
    </r>
  </si>
  <si>
    <r>
      <rPr>
        <sz val="8"/>
        <rFont val="Calibri"/>
        <family val="2"/>
      </rPr>
      <t>DHHBLSICU045</t>
    </r>
  </si>
  <si>
    <r>
      <rPr>
        <sz val="8"/>
        <rFont val="Calibri"/>
        <family val="2"/>
      </rPr>
      <t>DHHBLSICU044</t>
    </r>
  </si>
  <si>
    <r>
      <rPr>
        <sz val="8"/>
        <rFont val="Calibri"/>
        <family val="2"/>
      </rPr>
      <t>DHHBLSICU040</t>
    </r>
  </si>
  <si>
    <r>
      <rPr>
        <sz val="8"/>
        <rFont val="Calibri"/>
        <family val="2"/>
      </rPr>
      <t>DHHBLSICU043</t>
    </r>
  </si>
  <si>
    <r>
      <rPr>
        <sz val="8"/>
        <rFont val="Calibri"/>
        <family val="2"/>
      </rPr>
      <t>DHHBLSICU012</t>
    </r>
  </si>
  <si>
    <r>
      <rPr>
        <sz val="8"/>
        <rFont val="Calibri"/>
        <family val="2"/>
      </rPr>
      <t>DHHBLSICU011</t>
    </r>
  </si>
  <si>
    <r>
      <rPr>
        <sz val="8"/>
        <rFont val="Calibri"/>
        <family val="2"/>
      </rPr>
      <t>DHHBLSICU013</t>
    </r>
  </si>
  <si>
    <r>
      <rPr>
        <sz val="8"/>
        <rFont val="Calibri"/>
        <family val="2"/>
      </rPr>
      <t>Tube Sealer</t>
    </r>
  </si>
  <si>
    <r>
      <rPr>
        <sz val="8"/>
        <rFont val="Calibri"/>
        <family val="2"/>
      </rPr>
      <t>XS1000</t>
    </r>
  </si>
  <si>
    <r>
      <rPr>
        <sz val="8"/>
        <rFont val="Calibri"/>
        <family val="2"/>
      </rPr>
      <t>Ultrasound Digital</t>
    </r>
  </si>
  <si>
    <r>
      <rPr>
        <sz val="8"/>
        <rFont val="Calibri"/>
        <family val="2"/>
      </rPr>
      <t>DHHBLSICU017</t>
    </r>
  </si>
  <si>
    <r>
      <rPr>
        <sz val="8"/>
        <rFont val="Calibri"/>
        <family val="2"/>
      </rPr>
      <t>Esaote</t>
    </r>
  </si>
  <si>
    <r>
      <rPr>
        <sz val="8"/>
        <rFont val="Calibri"/>
        <family val="2"/>
      </rPr>
      <t>my lab 20plus</t>
    </r>
  </si>
  <si>
    <r>
      <rPr>
        <sz val="8"/>
        <rFont val="Calibri"/>
        <family val="2"/>
      </rPr>
      <t>Ultrasound Machine</t>
    </r>
  </si>
  <si>
    <r>
      <rPr>
        <sz val="8"/>
        <rFont val="Calibri"/>
        <family val="2"/>
      </rPr>
      <t>499K3161</t>
    </r>
  </si>
  <si>
    <r>
      <rPr>
        <sz val="8"/>
        <rFont val="Calibri"/>
        <family val="2"/>
      </rPr>
      <t>Symphony</t>
    </r>
  </si>
  <si>
    <r>
      <rPr>
        <sz val="8"/>
        <rFont val="Calibri"/>
        <family val="2"/>
      </rPr>
      <t>ultrasound Scanner</t>
    </r>
  </si>
  <si>
    <r>
      <rPr>
        <sz val="8"/>
        <rFont val="Calibri"/>
        <family val="2"/>
      </rPr>
      <t>Y0417010</t>
    </r>
  </si>
  <si>
    <r>
      <rPr>
        <sz val="8"/>
        <rFont val="Calibri"/>
        <family val="2"/>
      </rPr>
      <t>Ultrasound(Balasore)</t>
    </r>
  </si>
  <si>
    <r>
      <rPr>
        <sz val="8"/>
        <rFont val="Calibri"/>
        <family val="2"/>
      </rPr>
      <t>SONALISA-15</t>
    </r>
  </si>
  <si>
    <r>
      <rPr>
        <sz val="8"/>
        <rFont val="Calibri"/>
        <family val="2"/>
      </rPr>
      <t>Ventillator</t>
    </r>
  </si>
  <si>
    <r>
      <rPr>
        <sz val="8"/>
        <rFont val="Calibri"/>
        <family val="2"/>
      </rPr>
      <t>DHHBLSICU019</t>
    </r>
  </si>
  <si>
    <r>
      <rPr>
        <sz val="8"/>
        <rFont val="Calibri"/>
        <family val="2"/>
      </rPr>
      <t>Techmo S.A</t>
    </r>
  </si>
  <si>
    <r>
      <rPr>
        <sz val="8"/>
        <rFont val="Calibri"/>
        <family val="2"/>
      </rPr>
      <t>Neumovent</t>
    </r>
  </si>
  <si>
    <r>
      <rPr>
        <sz val="8"/>
        <rFont val="Calibri"/>
        <family val="2"/>
      </rPr>
      <t>VICTECTOMY MACHINE</t>
    </r>
  </si>
  <si>
    <r>
      <rPr>
        <sz val="8"/>
        <rFont val="Calibri"/>
        <family val="2"/>
      </rPr>
      <t>DHHBLS019</t>
    </r>
  </si>
  <si>
    <r>
      <rPr>
        <sz val="8"/>
        <rFont val="Calibri"/>
        <family val="2"/>
      </rPr>
      <t>VICTECTOMY01</t>
    </r>
  </si>
  <si>
    <r>
      <rPr>
        <sz val="8"/>
        <rFont val="Calibri"/>
        <family val="2"/>
      </rPr>
      <t>Waste Autoclave</t>
    </r>
  </si>
  <si>
    <r>
      <rPr>
        <sz val="8"/>
        <rFont val="Calibri"/>
        <family val="2"/>
      </rPr>
      <t>DHHBLSWA001</t>
    </r>
  </si>
  <si>
    <r>
      <rPr>
        <sz val="8"/>
        <rFont val="Calibri"/>
        <family val="2"/>
      </rPr>
      <t>5B-256</t>
    </r>
  </si>
  <si>
    <r>
      <rPr>
        <sz val="8"/>
        <rFont val="Calibri"/>
        <family val="2"/>
      </rPr>
      <t>Yag Laser</t>
    </r>
  </si>
  <si>
    <r>
      <rPr>
        <sz val="8"/>
        <rFont val="Calibri"/>
        <family val="2"/>
      </rPr>
      <t>Nidek</t>
    </r>
  </si>
  <si>
    <r>
      <rPr>
        <sz val="8"/>
        <rFont val="Calibri"/>
        <family val="2"/>
      </rPr>
      <t>YC-1600</t>
    </r>
  </si>
  <si>
    <r>
      <rPr>
        <sz val="11"/>
        <rFont val="Calibri"/>
        <family val="2"/>
      </rPr>
      <t>Name of Institution : Nilagiri SDH(Balasore)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SDH</t>
    </r>
  </si>
  <si>
    <r>
      <rPr>
        <sz val="8"/>
        <rFont val="Calibri"/>
        <family val="2"/>
      </rPr>
      <t>Nilagiri SDH(Balasore)</t>
    </r>
  </si>
  <si>
    <r>
      <rPr>
        <sz val="8"/>
        <rFont val="Calibri"/>
        <family val="2"/>
      </rPr>
      <t>SDHNILOT008</t>
    </r>
  </si>
  <si>
    <r>
      <rPr>
        <sz val="8"/>
        <rFont val="Calibri"/>
        <family val="2"/>
      </rPr>
      <t>OT(Nilgiri)</t>
    </r>
  </si>
  <si>
    <r>
      <rPr>
        <sz val="8"/>
        <rFont val="Calibri"/>
        <family val="2"/>
      </rPr>
      <t>Narayan Industries</t>
    </r>
  </si>
  <si>
    <r>
      <rPr>
        <sz val="8"/>
        <rFont val="Calibri"/>
        <family val="2"/>
      </rPr>
      <t>Vertical</t>
    </r>
  </si>
  <si>
    <r>
      <rPr>
        <sz val="8"/>
        <rFont val="Calibri"/>
        <family val="2"/>
      </rPr>
      <t>SDHNILOT009</t>
    </r>
  </si>
  <si>
    <r>
      <rPr>
        <sz val="8"/>
        <rFont val="Calibri"/>
        <family val="2"/>
      </rPr>
      <t>SDHNILPPC020</t>
    </r>
  </si>
  <si>
    <r>
      <rPr>
        <sz val="8"/>
        <rFont val="Calibri"/>
        <family val="2"/>
      </rPr>
      <t>PPC(Nilgiri)</t>
    </r>
  </si>
  <si>
    <r>
      <rPr>
        <sz val="8"/>
        <rFont val="Calibri"/>
        <family val="2"/>
      </rPr>
      <t>BE06PME1T00B28AS003</t>
    </r>
  </si>
  <si>
    <r>
      <rPr>
        <sz val="8"/>
        <rFont val="Calibri"/>
        <family val="2"/>
      </rPr>
      <t>Blood Bank(Nilgiri)</t>
    </r>
  </si>
  <si>
    <r>
      <rPr>
        <sz val="8"/>
        <rFont val="Calibri"/>
        <family val="2"/>
      </rPr>
      <t>Haier</t>
    </r>
  </si>
  <si>
    <r>
      <rPr>
        <sz val="8"/>
        <rFont val="Calibri"/>
        <family val="2"/>
      </rPr>
      <t>HXC-68A</t>
    </r>
  </si>
  <si>
    <r>
      <rPr>
        <sz val="8"/>
        <rFont val="Calibri"/>
        <family val="2"/>
      </rPr>
      <t>BE06PMEIT00B2BQ0021</t>
    </r>
  </si>
  <si>
    <r>
      <rPr>
        <sz val="8"/>
        <rFont val="Calibri"/>
        <family val="2"/>
      </rPr>
      <t>SDHNIL002</t>
    </r>
  </si>
  <si>
    <r>
      <rPr>
        <sz val="8"/>
        <rFont val="Calibri"/>
        <family val="2"/>
      </rPr>
      <t>SDHNILOT007</t>
    </r>
  </si>
  <si>
    <r>
      <rPr>
        <sz val="8"/>
        <rFont val="Calibri"/>
        <family val="2"/>
      </rPr>
      <t>Deepak Enterprises</t>
    </r>
  </si>
  <si>
    <r>
      <rPr>
        <sz val="8"/>
        <rFont val="Calibri"/>
        <family val="2"/>
      </rPr>
      <t>DEE 590</t>
    </r>
  </si>
  <si>
    <r>
      <rPr>
        <sz val="8"/>
        <rFont val="Calibri"/>
        <family val="2"/>
      </rPr>
      <t>SDHNILMO023</t>
    </r>
  </si>
  <si>
    <r>
      <rPr>
        <sz val="8"/>
        <rFont val="Calibri"/>
        <family val="2"/>
      </rPr>
      <t>Mortuary(Nilgiri)</t>
    </r>
  </si>
  <si>
    <r>
      <rPr>
        <sz val="8"/>
        <rFont val="Calibri"/>
        <family val="2"/>
      </rPr>
      <t>Colorimeter</t>
    </r>
  </si>
  <si>
    <r>
      <rPr>
        <sz val="8"/>
        <rFont val="Calibri"/>
        <family val="2"/>
      </rPr>
      <t>SDHNIL014</t>
    </r>
  </si>
  <si>
    <r>
      <rPr>
        <sz val="8"/>
        <rFont val="Calibri"/>
        <family val="2"/>
      </rPr>
      <t>Pathology(Nilgiri)</t>
    </r>
  </si>
  <si>
    <r>
      <rPr>
        <sz val="8"/>
        <rFont val="Calibri"/>
        <family val="2"/>
      </rPr>
      <t>Systronics</t>
    </r>
  </si>
  <si>
    <r>
      <rPr>
        <sz val="8"/>
        <rFont val="Calibri"/>
        <family val="2"/>
      </rPr>
      <t>COLORIMETER01</t>
    </r>
  </si>
  <si>
    <r>
      <rPr>
        <sz val="8"/>
        <rFont val="Calibri"/>
        <family val="2"/>
      </rPr>
      <t>Fetal Monitor</t>
    </r>
  </si>
  <si>
    <r>
      <rPr>
        <sz val="8"/>
        <rFont val="Calibri"/>
        <family val="2"/>
      </rPr>
      <t>SDHNILPPC021</t>
    </r>
  </si>
  <si>
    <r>
      <rPr>
        <sz val="8"/>
        <rFont val="Calibri"/>
        <family val="2"/>
      </rPr>
      <t>SDHNILLR012</t>
    </r>
  </si>
  <si>
    <r>
      <rPr>
        <sz val="8"/>
        <rFont val="Calibri"/>
        <family val="2"/>
      </rPr>
      <t>Labour Room(Nilgiri)</t>
    </r>
  </si>
  <si>
    <r>
      <rPr>
        <sz val="8"/>
        <rFont val="Calibri"/>
        <family val="2"/>
      </rPr>
      <t>JUPITER MANUFACTURING WORKS</t>
    </r>
  </si>
  <si>
    <r>
      <rPr>
        <sz val="8"/>
        <rFont val="Calibri"/>
        <family val="2"/>
      </rPr>
      <t>TELESCOPIC</t>
    </r>
  </si>
  <si>
    <r>
      <rPr>
        <sz val="8"/>
        <rFont val="Calibri"/>
        <family val="2"/>
      </rPr>
      <t>SDHNIL003</t>
    </r>
  </si>
  <si>
    <r>
      <rPr>
        <sz val="8"/>
        <rFont val="Calibri"/>
        <family val="2"/>
      </rPr>
      <t>OT Light Ceilling</t>
    </r>
  </si>
  <si>
    <r>
      <rPr>
        <sz val="8"/>
        <rFont val="Calibri"/>
        <family val="2"/>
      </rPr>
      <t>OT light (Mobile)</t>
    </r>
  </si>
  <si>
    <r>
      <rPr>
        <sz val="8"/>
        <rFont val="Calibri"/>
        <family val="2"/>
      </rPr>
      <t>SDHNILLR011</t>
    </r>
  </si>
  <si>
    <r>
      <rPr>
        <sz val="8"/>
        <rFont val="Calibri"/>
        <family val="2"/>
      </rPr>
      <t>HALOGEN</t>
    </r>
  </si>
  <si>
    <r>
      <rPr>
        <sz val="8"/>
        <rFont val="Calibri"/>
        <family val="2"/>
      </rPr>
      <t>SDHNILPPC016</t>
    </r>
  </si>
  <si>
    <r>
      <rPr>
        <sz val="8"/>
        <rFont val="Calibri"/>
        <family val="2"/>
      </rPr>
      <t>Surgident</t>
    </r>
  </si>
  <si>
    <r>
      <rPr>
        <sz val="8"/>
        <rFont val="Calibri"/>
        <family val="2"/>
      </rPr>
      <t>OT light-01</t>
    </r>
  </si>
  <si>
    <r>
      <rPr>
        <sz val="8"/>
        <rFont val="Calibri"/>
        <family val="2"/>
      </rPr>
      <t>SDHNILOT006</t>
    </r>
  </si>
  <si>
    <r>
      <rPr>
        <sz val="8"/>
        <rFont val="Calibri"/>
        <family val="2"/>
      </rPr>
      <t>Cognet</t>
    </r>
  </si>
  <si>
    <r>
      <rPr>
        <sz val="8"/>
        <rFont val="Calibri"/>
        <family val="2"/>
      </rPr>
      <t>IS5291</t>
    </r>
  </si>
  <si>
    <r>
      <rPr>
        <sz val="8"/>
        <rFont val="Calibri"/>
        <family val="2"/>
      </rPr>
      <t>SDHNILOT005</t>
    </r>
  </si>
  <si>
    <r>
      <rPr>
        <sz val="8"/>
        <rFont val="Calibri"/>
        <family val="2"/>
      </rPr>
      <t>SDHNIL010</t>
    </r>
  </si>
  <si>
    <r>
      <rPr>
        <sz val="8"/>
        <rFont val="Calibri"/>
        <family val="2"/>
      </rPr>
      <t>NBSU(Nilgiri)</t>
    </r>
  </si>
  <si>
    <r>
      <rPr>
        <sz val="8"/>
        <rFont val="Calibri"/>
        <family val="2"/>
      </rPr>
      <t>LONGFEI</t>
    </r>
  </si>
  <si>
    <r>
      <rPr>
        <sz val="8"/>
        <rFont val="Calibri"/>
        <family val="2"/>
      </rPr>
      <t>LFY-I-5B-W</t>
    </r>
  </si>
  <si>
    <r>
      <rPr>
        <sz val="8"/>
        <rFont val="Calibri"/>
        <family val="2"/>
      </rPr>
      <t>SDHNILNBSU017</t>
    </r>
  </si>
  <si>
    <r>
      <rPr>
        <sz val="8"/>
        <rFont val="Calibri"/>
        <family val="2"/>
      </rPr>
      <t>Phototherapy Tube</t>
    </r>
  </si>
  <si>
    <r>
      <rPr>
        <sz val="8"/>
        <rFont val="Calibri"/>
        <family val="2"/>
      </rPr>
      <t>SDHNILNBSU016</t>
    </r>
  </si>
  <si>
    <r>
      <rPr>
        <sz val="8"/>
        <rFont val="Calibri"/>
        <family val="2"/>
      </rPr>
      <t>SDHNIL013</t>
    </r>
  </si>
  <si>
    <r>
      <rPr>
        <sz val="8"/>
        <rFont val="Calibri"/>
        <family val="2"/>
      </rPr>
      <t>RIRANSA</t>
    </r>
  </si>
  <si>
    <r>
      <rPr>
        <sz val="8"/>
        <rFont val="Calibri"/>
        <family val="2"/>
      </rPr>
      <t>OH10</t>
    </r>
  </si>
  <si>
    <r>
      <rPr>
        <sz val="8"/>
        <rFont val="Calibri"/>
        <family val="2"/>
      </rPr>
      <t>Masimo</t>
    </r>
  </si>
  <si>
    <r>
      <rPr>
        <sz val="8"/>
        <rFont val="Calibri"/>
        <family val="2"/>
      </rPr>
      <t>Radical7</t>
    </r>
  </si>
  <si>
    <r>
      <rPr>
        <sz val="8"/>
        <rFont val="Calibri"/>
        <family val="2"/>
      </rPr>
      <t>SDHNILLR022</t>
    </r>
  </si>
  <si>
    <r>
      <rPr>
        <sz val="8"/>
        <rFont val="Calibri"/>
        <family val="2"/>
      </rPr>
      <t>SDHNIL001</t>
    </r>
  </si>
  <si>
    <r>
      <rPr>
        <sz val="8"/>
        <rFont val="Calibri"/>
        <family val="2"/>
      </rPr>
      <t>SHREEYASH</t>
    </r>
  </si>
  <si>
    <r>
      <rPr>
        <sz val="8"/>
        <rFont val="Calibri"/>
        <family val="2"/>
      </rPr>
      <t>SERVO PORTABLE</t>
    </r>
  </si>
  <si>
    <r>
      <rPr>
        <sz val="8"/>
        <rFont val="Calibri"/>
        <family val="2"/>
      </rPr>
      <t>Single puncture Laparoscope</t>
    </r>
  </si>
  <si>
    <r>
      <rPr>
        <sz val="8"/>
        <rFont val="Calibri"/>
        <family val="2"/>
      </rPr>
      <t>SDHNILPPC017</t>
    </r>
  </si>
  <si>
    <r>
      <rPr>
        <sz val="8"/>
        <rFont val="Calibri"/>
        <family val="2"/>
      </rPr>
      <t>single puncture</t>
    </r>
  </si>
  <si>
    <r>
      <rPr>
        <sz val="8"/>
        <rFont val="Calibri"/>
        <family val="2"/>
      </rPr>
      <t>SDHNILOT004</t>
    </r>
  </si>
  <si>
    <r>
      <rPr>
        <sz val="8"/>
        <rFont val="Calibri"/>
        <family val="2"/>
      </rPr>
      <t>SS055</t>
    </r>
  </si>
  <si>
    <r>
      <rPr>
        <sz val="8"/>
        <rFont val="Calibri"/>
        <family val="2"/>
      </rPr>
      <t>SDHNILPPC018</t>
    </r>
  </si>
  <si>
    <r>
      <rPr>
        <sz val="8"/>
        <rFont val="Calibri"/>
        <family val="2"/>
      </rPr>
      <t>M/S Medical Equipments and Instrument</t>
    </r>
  </si>
  <si>
    <r>
      <rPr>
        <sz val="8"/>
        <rFont val="Calibri"/>
        <family val="2"/>
      </rPr>
      <t>SUCTION MICO</t>
    </r>
  </si>
  <si>
    <r>
      <rPr>
        <sz val="8"/>
        <rFont val="Calibri"/>
        <family val="2"/>
      </rPr>
      <t>SDHNILPPC019</t>
    </r>
  </si>
  <si>
    <r>
      <rPr>
        <sz val="8"/>
        <rFont val="Calibri"/>
        <family val="2"/>
      </rPr>
      <t>Suction M/C</t>
    </r>
  </si>
  <si>
    <r>
      <rPr>
        <sz val="8"/>
        <rFont val="Calibri"/>
        <family val="2"/>
      </rPr>
      <t>X-RAY M/C (50MA)</t>
    </r>
  </si>
  <si>
    <r>
      <rPr>
        <sz val="8"/>
        <rFont val="Calibri"/>
        <family val="2"/>
      </rPr>
      <t>0/35349</t>
    </r>
  </si>
  <si>
    <r>
      <rPr>
        <sz val="8"/>
        <rFont val="Calibri"/>
        <family val="2"/>
      </rPr>
      <t>Radiology(Nilgiri)</t>
    </r>
  </si>
  <si>
    <r>
      <rPr>
        <sz val="8"/>
        <rFont val="Calibri"/>
        <family val="2"/>
      </rPr>
      <t>ELPRO</t>
    </r>
  </si>
  <si>
    <r>
      <rPr>
        <sz val="8"/>
        <rFont val="Calibri"/>
        <family val="2"/>
      </rPr>
      <t>STALLION 50</t>
    </r>
  </si>
  <si>
    <r>
      <rPr>
        <sz val="8"/>
        <rFont val="Calibri"/>
        <family val="2"/>
      </rPr>
      <t>Total Functional :  23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 xml:space="preserve">Total Non-Functional : 6
</t>
    </r>
    <r>
      <rPr>
        <sz val="8"/>
        <rFont val="Calibri"/>
        <family val="2"/>
      </rPr>
      <t>Total Installation Pending : 1</t>
    </r>
  </si>
  <si>
    <r>
      <rPr>
        <sz val="11"/>
        <rFont val="Calibri"/>
        <family val="2"/>
      </rPr>
      <t>Name of Institution : Balipal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</si>
  <si>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Balipal CHC(Balasore)</t>
    </r>
  </si>
  <si>
    <r>
      <rPr>
        <sz val="8"/>
        <rFont val="Calibri"/>
        <family val="2"/>
      </rPr>
      <t>100 MA X-RAY</t>
    </r>
  </si>
  <si>
    <r>
      <rPr>
        <sz val="8"/>
        <rFont val="Calibri"/>
        <family val="2"/>
      </rPr>
      <t>OE041</t>
    </r>
  </si>
  <si>
    <r>
      <rPr>
        <sz val="8"/>
        <rFont val="Calibri"/>
        <family val="2"/>
      </rPr>
      <t>X-ray(Baliapal)</t>
    </r>
  </si>
  <si>
    <r>
      <rPr>
        <sz val="8"/>
        <rFont val="Calibri"/>
        <family val="2"/>
      </rPr>
      <t>MEDITRONICS Healthcare and Imaging</t>
    </r>
  </si>
  <si>
    <r>
      <rPr>
        <sz val="8"/>
        <rFont val="Calibri"/>
        <family val="2"/>
      </rPr>
      <t>DIAGNOX 100</t>
    </r>
  </si>
  <si>
    <r>
      <rPr>
        <sz val="8"/>
        <rFont val="Calibri"/>
        <family val="2"/>
      </rPr>
      <t>CHCBAL001</t>
    </r>
  </si>
  <si>
    <r>
      <rPr>
        <sz val="8"/>
        <rFont val="Calibri"/>
        <family val="2"/>
      </rPr>
      <t>OT(Baliapal)</t>
    </r>
  </si>
  <si>
    <r>
      <rPr>
        <sz val="8"/>
        <rFont val="Calibri"/>
        <family val="2"/>
      </rPr>
      <t>CHCBAL014</t>
    </r>
  </si>
  <si>
    <r>
      <rPr>
        <sz val="8"/>
        <rFont val="Calibri"/>
        <family val="2"/>
      </rPr>
      <t>Auto Clave Portable</t>
    </r>
  </si>
  <si>
    <r>
      <rPr>
        <sz val="8"/>
        <rFont val="Calibri"/>
        <family val="2"/>
      </rPr>
      <t>CHCBAL013</t>
    </r>
  </si>
  <si>
    <r>
      <rPr>
        <sz val="8"/>
        <rFont val="Calibri"/>
        <family val="2"/>
      </rPr>
      <t>CHCBAL007</t>
    </r>
  </si>
  <si>
    <r>
      <rPr>
        <sz val="8"/>
        <rFont val="Calibri"/>
        <family val="2"/>
      </rPr>
      <t>BSU(Baliapal)</t>
    </r>
  </si>
  <si>
    <r>
      <rPr>
        <sz val="8"/>
        <rFont val="Calibri"/>
        <family val="2"/>
      </rPr>
      <t>BR-60</t>
    </r>
  </si>
  <si>
    <r>
      <rPr>
        <sz val="8"/>
        <rFont val="Calibri"/>
        <family val="2"/>
      </rPr>
      <t>Not in use</t>
    </r>
  </si>
  <si>
    <r>
      <rPr>
        <sz val="8"/>
        <rFont val="Calibri"/>
        <family val="2"/>
      </rPr>
      <t>CHCBAL012</t>
    </r>
  </si>
  <si>
    <r>
      <rPr>
        <sz val="8"/>
        <rFont val="Calibri"/>
        <family val="2"/>
      </rPr>
      <t>CHCBAL008</t>
    </r>
  </si>
  <si>
    <r>
      <rPr>
        <sz val="8"/>
        <rFont val="Calibri"/>
        <family val="2"/>
      </rPr>
      <t>Multilux</t>
    </r>
  </si>
  <si>
    <r>
      <rPr>
        <sz val="8"/>
        <rFont val="Calibri"/>
        <family val="2"/>
      </rPr>
      <t>Coolexcs28</t>
    </r>
  </si>
  <si>
    <r>
      <rPr>
        <sz val="8"/>
        <rFont val="Calibri"/>
        <family val="2"/>
      </rPr>
      <t>CHCBAL006</t>
    </r>
  </si>
  <si>
    <r>
      <rPr>
        <sz val="8"/>
        <rFont val="Calibri"/>
        <family val="2"/>
      </rPr>
      <t>OT LIGHT MINOR</t>
    </r>
  </si>
  <si>
    <r>
      <rPr>
        <sz val="8"/>
        <rFont val="Calibri"/>
        <family val="2"/>
      </rPr>
      <t>CHCBAL010</t>
    </r>
  </si>
  <si>
    <r>
      <rPr>
        <sz val="8"/>
        <rFont val="Calibri"/>
        <family val="2"/>
      </rPr>
      <t>Labour Room(Baliapal)</t>
    </r>
  </si>
  <si>
    <r>
      <rPr>
        <sz val="8"/>
        <rFont val="Calibri"/>
        <family val="2"/>
      </rPr>
      <t>Arco</t>
    </r>
  </si>
  <si>
    <r>
      <rPr>
        <sz val="8"/>
        <rFont val="Calibri"/>
        <family val="2"/>
      </rPr>
      <t>MOBILE</t>
    </r>
  </si>
  <si>
    <r>
      <rPr>
        <sz val="8"/>
        <rFont val="Calibri"/>
        <family val="2"/>
      </rPr>
      <t>CHCBAL005</t>
    </r>
  </si>
  <si>
    <r>
      <rPr>
        <sz val="8"/>
        <rFont val="Calibri"/>
        <family val="2"/>
      </rPr>
      <t>CHCBAL011</t>
    </r>
  </si>
  <si>
    <r>
      <rPr>
        <sz val="8"/>
        <rFont val="Calibri"/>
        <family val="2"/>
      </rPr>
      <t>CHCBAL002</t>
    </r>
  </si>
  <si>
    <r>
      <rPr>
        <sz val="8"/>
        <rFont val="Calibri"/>
        <family val="2"/>
      </rPr>
      <t>Meditrin</t>
    </r>
  </si>
  <si>
    <r>
      <rPr>
        <sz val="8"/>
        <rFont val="Calibri"/>
        <family val="2"/>
      </rPr>
      <t>Warmer Radiant.</t>
    </r>
  </si>
  <si>
    <r>
      <rPr>
        <sz val="8"/>
        <rFont val="Calibri"/>
        <family val="2"/>
      </rPr>
      <t>CHCBAL009</t>
    </r>
  </si>
  <si>
    <r>
      <rPr>
        <sz val="8"/>
        <rFont val="Calibri"/>
        <family val="2"/>
      </rPr>
      <t>CHCBAL003</t>
    </r>
  </si>
  <si>
    <r>
      <rPr>
        <sz val="8"/>
        <rFont val="Calibri"/>
        <family val="2"/>
      </rPr>
      <t>DEO804</t>
    </r>
  </si>
  <si>
    <r>
      <rPr>
        <sz val="8"/>
        <rFont val="Calibri"/>
        <family val="2"/>
      </rPr>
      <t>CHCBAL004</t>
    </r>
  </si>
  <si>
    <r>
      <rPr>
        <sz val="8"/>
        <rFont val="Calibri"/>
        <family val="2"/>
      </rPr>
      <t>Total Functional :  12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 xml:space="preserve">Total Non-Functional : 4
</t>
    </r>
    <r>
      <rPr>
        <sz val="8"/>
        <rFont val="Calibri"/>
        <family val="2"/>
      </rPr>
      <t>Total Installation Pending : 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Not In Use : 1</t>
    </r>
  </si>
  <si>
    <r>
      <rPr>
        <sz val="11"/>
        <rFont val="Calibri"/>
        <family val="2"/>
      </rPr>
      <t>Name of Institution : Basta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</si>
  <si>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Basta CHC(Balasore)</t>
    </r>
  </si>
  <si>
    <r>
      <rPr>
        <sz val="8"/>
        <rFont val="Calibri"/>
        <family val="2"/>
      </rPr>
      <t>AH-180</t>
    </r>
  </si>
  <si>
    <r>
      <rPr>
        <sz val="8"/>
        <rFont val="Calibri"/>
        <family val="2"/>
      </rPr>
      <t>Xray(Basta)</t>
    </r>
  </si>
  <si>
    <r>
      <rPr>
        <sz val="8"/>
        <rFont val="Calibri"/>
        <family val="2"/>
      </rPr>
      <t>CHCBAS003</t>
    </r>
  </si>
  <si>
    <r>
      <rPr>
        <sz val="8"/>
        <rFont val="Calibri"/>
        <family val="2"/>
      </rPr>
      <t>OT(Basta)</t>
    </r>
  </si>
  <si>
    <r>
      <rPr>
        <sz val="8"/>
        <rFont val="Calibri"/>
        <family val="2"/>
      </rPr>
      <t>Baby Incubator</t>
    </r>
  </si>
  <si>
    <r>
      <rPr>
        <sz val="8"/>
        <rFont val="Calibri"/>
        <family val="2"/>
      </rPr>
      <t>MCBI200408</t>
    </r>
  </si>
  <si>
    <r>
      <rPr>
        <sz val="8"/>
        <rFont val="Calibri"/>
        <family val="2"/>
      </rPr>
      <t>NBSU(Basta)</t>
    </r>
  </si>
  <si>
    <r>
      <rPr>
        <sz val="8"/>
        <rFont val="Calibri"/>
        <family val="2"/>
      </rPr>
      <t>MCBI200026</t>
    </r>
  </si>
  <si>
    <r>
      <rPr>
        <sz val="8"/>
        <rFont val="Calibri"/>
        <family val="2"/>
      </rPr>
      <t>MCBI200035</t>
    </r>
  </si>
  <si>
    <r>
      <rPr>
        <sz val="8"/>
        <rFont val="Calibri"/>
        <family val="2"/>
      </rPr>
      <t>63360-199</t>
    </r>
  </si>
  <si>
    <r>
      <rPr>
        <sz val="8"/>
        <rFont val="Calibri"/>
        <family val="2"/>
      </rPr>
      <t>Pathology(Basta))</t>
    </r>
  </si>
  <si>
    <r>
      <rPr>
        <sz val="8"/>
        <rFont val="Calibri"/>
        <family val="2"/>
      </rPr>
      <t>BBR-25SS-2A-0Z</t>
    </r>
  </si>
  <si>
    <r>
      <rPr>
        <sz val="8"/>
        <rFont val="Calibri"/>
        <family val="2"/>
      </rPr>
      <t>Centrifuse</t>
    </r>
  </si>
  <si>
    <r>
      <rPr>
        <sz val="8"/>
        <rFont val="Calibri"/>
        <family val="2"/>
      </rPr>
      <t>CHCBAS018</t>
    </r>
  </si>
  <si>
    <r>
      <rPr>
        <sz val="8"/>
        <rFont val="Calibri"/>
        <family val="2"/>
      </rPr>
      <t>Unilab</t>
    </r>
  </si>
  <si>
    <r>
      <rPr>
        <sz val="8"/>
        <rFont val="Calibri"/>
        <family val="2"/>
      </rPr>
      <t>CENTRIFUGE01</t>
    </r>
  </si>
  <si>
    <r>
      <rPr>
        <sz val="8"/>
        <rFont val="Calibri"/>
        <family val="2"/>
      </rPr>
      <t>CHCBAS017</t>
    </r>
  </si>
  <si>
    <r>
      <rPr>
        <sz val="8"/>
        <rFont val="Calibri"/>
        <family val="2"/>
      </rPr>
      <t>Lablife</t>
    </r>
  </si>
  <si>
    <r>
      <rPr>
        <sz val="8"/>
        <rFont val="Calibri"/>
        <family val="2"/>
      </rPr>
      <t>CL-1001</t>
    </r>
  </si>
  <si>
    <r>
      <rPr>
        <sz val="8"/>
        <rFont val="Calibri"/>
        <family val="2"/>
      </rPr>
      <t>CHCBAS016</t>
    </r>
  </si>
  <si>
    <r>
      <rPr>
        <sz val="8"/>
        <rFont val="Calibri"/>
        <family val="2"/>
      </rPr>
      <t>CC2000501/009</t>
    </r>
  </si>
  <si>
    <r>
      <rPr>
        <sz val="8"/>
        <rFont val="Calibri"/>
        <family val="2"/>
      </rPr>
      <t>Distilled Water Plant</t>
    </r>
  </si>
  <si>
    <r>
      <rPr>
        <sz val="8"/>
        <rFont val="Calibri"/>
        <family val="2"/>
      </rPr>
      <t>CHCBAS009</t>
    </r>
  </si>
  <si>
    <r>
      <rPr>
        <sz val="8"/>
        <rFont val="Calibri"/>
        <family val="2"/>
      </rPr>
      <t>Steri</t>
    </r>
  </si>
  <si>
    <r>
      <rPr>
        <sz val="8"/>
        <rFont val="Calibri"/>
        <family val="2"/>
      </rPr>
      <t>CHCBAS019</t>
    </r>
  </si>
  <si>
    <r>
      <rPr>
        <sz val="8"/>
        <rFont val="Calibri"/>
        <family val="2"/>
      </rPr>
      <t>DECIBEL</t>
    </r>
  </si>
  <si>
    <r>
      <rPr>
        <sz val="8"/>
        <rFont val="Calibri"/>
        <family val="2"/>
      </rPr>
      <t>DB-3153</t>
    </r>
  </si>
  <si>
    <r>
      <rPr>
        <sz val="8"/>
        <rFont val="Calibri"/>
        <family val="2"/>
      </rPr>
      <t>Microscope</t>
    </r>
  </si>
  <si>
    <r>
      <rPr>
        <sz val="8"/>
        <rFont val="Calibri"/>
        <family val="2"/>
      </rPr>
      <t>CHCBAS010</t>
    </r>
  </si>
  <si>
    <r>
      <rPr>
        <sz val="8"/>
        <rFont val="Calibri"/>
        <family val="2"/>
      </rPr>
      <t>Nikon</t>
    </r>
  </si>
  <si>
    <r>
      <rPr>
        <sz val="8"/>
        <rFont val="Calibri"/>
        <family val="2"/>
      </rPr>
      <t>MICROSCOPE01</t>
    </r>
  </si>
  <si>
    <r>
      <rPr>
        <sz val="8"/>
        <rFont val="Calibri"/>
        <family val="2"/>
      </rPr>
      <t>CHCBAS012</t>
    </r>
  </si>
  <si>
    <r>
      <rPr>
        <sz val="8"/>
        <rFont val="Calibri"/>
        <family val="2"/>
      </rPr>
      <t>LAFCO</t>
    </r>
  </si>
  <si>
    <r>
      <rPr>
        <sz val="8"/>
        <rFont val="Calibri"/>
        <family val="2"/>
      </rPr>
      <t>MICROSCOPE02</t>
    </r>
  </si>
  <si>
    <r>
      <rPr>
        <sz val="8"/>
        <rFont val="Calibri"/>
        <family val="2"/>
      </rPr>
      <t>CHCBAS014</t>
    </r>
  </si>
  <si>
    <r>
      <rPr>
        <sz val="8"/>
        <rFont val="Calibri"/>
        <family val="2"/>
      </rPr>
      <t>KAMINENI</t>
    </r>
  </si>
  <si>
    <r>
      <rPr>
        <sz val="8"/>
        <rFont val="Calibri"/>
        <family val="2"/>
      </rPr>
      <t>MICROSCOPE003</t>
    </r>
  </si>
  <si>
    <r>
      <rPr>
        <sz val="8"/>
        <rFont val="Calibri"/>
        <family val="2"/>
      </rPr>
      <t>CHCBAS013</t>
    </r>
  </si>
  <si>
    <r>
      <rPr>
        <sz val="8"/>
        <rFont val="Calibri"/>
        <family val="2"/>
      </rPr>
      <t>CHCBAS011</t>
    </r>
  </si>
  <si>
    <r>
      <rPr>
        <sz val="8"/>
        <rFont val="Calibri"/>
        <family val="2"/>
      </rPr>
      <t>OT Light Celling</t>
    </r>
  </si>
  <si>
    <r>
      <rPr>
        <sz val="8"/>
        <rFont val="Calibri"/>
        <family val="2"/>
      </rPr>
      <t>CHCBAS007</t>
    </r>
  </si>
  <si>
    <r>
      <rPr>
        <sz val="8"/>
        <rFont val="Calibri"/>
        <family val="2"/>
      </rPr>
      <t>OT CEILING LIGHT01</t>
    </r>
  </si>
  <si>
    <r>
      <rPr>
        <sz val="8"/>
        <rFont val="Calibri"/>
        <family val="2"/>
      </rPr>
      <t>CHCBAS008</t>
    </r>
  </si>
  <si>
    <r>
      <rPr>
        <sz val="8"/>
        <rFont val="Calibri"/>
        <family val="2"/>
      </rPr>
      <t>CHCBAS004</t>
    </r>
  </si>
  <si>
    <r>
      <rPr>
        <sz val="8"/>
        <rFont val="Calibri"/>
        <family val="2"/>
      </rPr>
      <t>Phototherapy unit</t>
    </r>
  </si>
  <si>
    <r>
      <rPr>
        <sz val="8"/>
        <rFont val="Calibri"/>
        <family val="2"/>
      </rPr>
      <t>PH20040818</t>
    </r>
  </si>
  <si>
    <r>
      <rPr>
        <sz val="8"/>
        <rFont val="Calibri"/>
        <family val="2"/>
      </rPr>
      <t>Labour Room(Basta)</t>
    </r>
  </si>
  <si>
    <r>
      <rPr>
        <sz val="8"/>
        <rFont val="Calibri"/>
        <family val="2"/>
      </rPr>
      <t>TUBE TYPE</t>
    </r>
  </si>
  <si>
    <r>
      <rPr>
        <sz val="8"/>
        <rFont val="Calibri"/>
        <family val="2"/>
      </rPr>
      <t>PH20040864</t>
    </r>
  </si>
  <si>
    <r>
      <rPr>
        <sz val="8"/>
        <rFont val="Calibri"/>
        <family val="2"/>
      </rPr>
      <t>Radical 7</t>
    </r>
  </si>
  <si>
    <r>
      <rPr>
        <sz val="8"/>
        <rFont val="Calibri"/>
        <family val="2"/>
      </rPr>
      <t>NICE2010B</t>
    </r>
  </si>
  <si>
    <r>
      <rPr>
        <sz val="8"/>
        <rFont val="Calibri"/>
        <family val="2"/>
      </rPr>
      <t>MRHW200408/15</t>
    </r>
  </si>
  <si>
    <r>
      <rPr>
        <sz val="8"/>
        <rFont val="Calibri"/>
        <family val="2"/>
      </rPr>
      <t>SR50</t>
    </r>
  </si>
  <si>
    <r>
      <rPr>
        <sz val="8"/>
        <rFont val="Calibri"/>
        <family val="2"/>
      </rPr>
      <t>CHCBAS001</t>
    </r>
  </si>
  <si>
    <r>
      <rPr>
        <sz val="8"/>
        <rFont val="Calibri"/>
        <family val="2"/>
      </rPr>
      <t>Instavac</t>
    </r>
  </si>
  <si>
    <r>
      <rPr>
        <sz val="8"/>
        <rFont val="Calibri"/>
        <family val="2"/>
      </rPr>
      <t>premium</t>
    </r>
  </si>
  <si>
    <r>
      <rPr>
        <sz val="8"/>
        <rFont val="Calibri"/>
        <family val="2"/>
      </rPr>
      <t>CHCBAS005</t>
    </r>
  </si>
  <si>
    <r>
      <rPr>
        <sz val="8"/>
        <rFont val="Calibri"/>
        <family val="2"/>
      </rPr>
      <t>CHCBAS006</t>
    </r>
  </si>
  <si>
    <r>
      <rPr>
        <sz val="8"/>
        <rFont val="Calibri"/>
        <family val="2"/>
      </rPr>
      <t>ANAND SURGICAL INDUSTRIES (INDIA)</t>
    </r>
  </si>
  <si>
    <r>
      <rPr>
        <sz val="8"/>
        <rFont val="Calibri"/>
        <family val="2"/>
      </rPr>
      <t>HI-VAC JR</t>
    </r>
  </si>
  <si>
    <r>
      <rPr>
        <sz val="8"/>
        <rFont val="Calibri"/>
        <family val="2"/>
      </rPr>
      <t>Water Bath</t>
    </r>
  </si>
  <si>
    <r>
      <rPr>
        <sz val="8"/>
        <rFont val="Calibri"/>
        <family val="2"/>
      </rPr>
      <t>CHCBAS015</t>
    </r>
  </si>
  <si>
    <r>
      <rPr>
        <sz val="8"/>
        <rFont val="Calibri"/>
        <family val="2"/>
      </rPr>
      <t>water bath</t>
    </r>
  </si>
  <si>
    <r>
      <rPr>
        <sz val="8"/>
        <rFont val="Calibri"/>
        <family val="2"/>
      </rPr>
      <t>CHCBAS002</t>
    </r>
  </si>
  <si>
    <r>
      <rPr>
        <sz val="8"/>
        <rFont val="Calibri"/>
        <family val="2"/>
      </rPr>
      <t>RADON</t>
    </r>
  </si>
  <si>
    <r>
      <rPr>
        <sz val="8"/>
        <rFont val="Calibri"/>
        <family val="2"/>
      </rPr>
      <t>50 MA</t>
    </r>
  </si>
  <si>
    <r>
      <rPr>
        <sz val="8"/>
        <rFont val="Calibri"/>
        <family val="2"/>
      </rPr>
      <t>Total Functional :  14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22</t>
    </r>
  </si>
  <si>
    <r>
      <rPr>
        <sz val="11"/>
        <rFont val="Calibri"/>
        <family val="2"/>
      </rPr>
      <t>Name of Institution : Berhampur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</si>
  <si>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Berhampur CHC(Balasore)</t>
    </r>
  </si>
  <si>
    <r>
      <rPr>
        <sz val="8"/>
        <rFont val="Calibri"/>
        <family val="2"/>
      </rPr>
      <t>CHCBER004</t>
    </r>
  </si>
  <si>
    <r>
      <rPr>
        <sz val="8"/>
        <rFont val="Calibri"/>
        <family val="2"/>
      </rPr>
      <t>Labour Room(Berhampur CHC)</t>
    </r>
  </si>
  <si>
    <r>
      <rPr>
        <sz val="8"/>
        <rFont val="Calibri"/>
        <family val="2"/>
      </rPr>
      <t>Premier Surgicals</t>
    </r>
  </si>
  <si>
    <r>
      <rPr>
        <sz val="8"/>
        <rFont val="Calibri"/>
        <family val="2"/>
      </rPr>
      <t>YSI 401</t>
    </r>
  </si>
  <si>
    <r>
      <rPr>
        <sz val="8"/>
        <rFont val="Calibri"/>
        <family val="2"/>
      </rPr>
      <t>CHCBER006</t>
    </r>
  </si>
  <si>
    <r>
      <rPr>
        <sz val="8"/>
        <rFont val="Calibri"/>
        <family val="2"/>
      </rPr>
      <t>DEO885</t>
    </r>
  </si>
  <si>
    <r>
      <rPr>
        <sz val="8"/>
        <rFont val="Calibri"/>
        <family val="2"/>
      </rPr>
      <t>OT Stand light</t>
    </r>
  </si>
  <si>
    <r>
      <rPr>
        <sz val="8"/>
        <rFont val="Calibri"/>
        <family val="2"/>
      </rPr>
      <t>CHCBER001</t>
    </r>
  </si>
  <si>
    <r>
      <rPr>
        <sz val="8"/>
        <rFont val="Calibri"/>
        <family val="2"/>
      </rPr>
      <t>OT Stand Light</t>
    </r>
  </si>
  <si>
    <r>
      <rPr>
        <sz val="8"/>
        <rFont val="Calibri"/>
        <family val="2"/>
      </rPr>
      <t>phototherapy 001</t>
    </r>
  </si>
  <si>
    <r>
      <rPr>
        <sz val="8"/>
        <rFont val="Calibri"/>
        <family val="2"/>
      </rPr>
      <t>CHCBER003</t>
    </r>
  </si>
  <si>
    <r>
      <rPr>
        <sz val="8"/>
        <rFont val="Calibri"/>
        <family val="2"/>
      </rPr>
      <t>Suction Apparatus</t>
    </r>
  </si>
  <si>
    <r>
      <rPr>
        <sz val="8"/>
        <rFont val="Calibri"/>
        <family val="2"/>
      </rPr>
      <t>CHCBER002</t>
    </r>
  </si>
  <si>
    <r>
      <rPr>
        <sz val="8"/>
        <rFont val="Calibri"/>
        <family val="2"/>
      </rPr>
      <t>Total Functional : 6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1</t>
    </r>
  </si>
  <si>
    <r>
      <rPr>
        <sz val="11"/>
        <rFont val="Calibri"/>
        <family val="2"/>
      </rPr>
      <t>Name of Institution : GKB Hospital Jaleswar(Balasore)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</si>
  <si>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GKB Hospital Jaleswar(Balasore)</t>
    </r>
  </si>
  <si>
    <r>
      <rPr>
        <sz val="8"/>
        <rFont val="Calibri"/>
        <family val="2"/>
      </rPr>
      <t>CG0076</t>
    </r>
  </si>
  <si>
    <r>
      <rPr>
        <sz val="8"/>
        <rFont val="Calibri"/>
        <family val="2"/>
      </rPr>
      <t>X-ray(GKB Hospital)</t>
    </r>
  </si>
  <si>
    <r>
      <rPr>
        <sz val="8"/>
        <rFont val="Calibri"/>
        <family val="2"/>
      </rPr>
      <t>GENIOUS 100</t>
    </r>
  </si>
  <si>
    <r>
      <rPr>
        <sz val="8"/>
        <rFont val="Calibri"/>
        <family val="2"/>
      </rPr>
      <t>CHCGKB004</t>
    </r>
  </si>
  <si>
    <r>
      <rPr>
        <sz val="8"/>
        <rFont val="Calibri"/>
        <family val="2"/>
      </rPr>
      <t>OT(GKB Hospital)</t>
    </r>
  </si>
  <si>
    <r>
      <rPr>
        <sz val="8"/>
        <rFont val="Calibri"/>
        <family val="2"/>
      </rPr>
      <t>CHCGKB005</t>
    </r>
  </si>
  <si>
    <r>
      <rPr>
        <sz val="8"/>
        <rFont val="Calibri"/>
        <family val="2"/>
      </rPr>
      <t>BDI-3203</t>
    </r>
  </si>
  <si>
    <r>
      <rPr>
        <sz val="8"/>
        <rFont val="Calibri"/>
        <family val="2"/>
      </rPr>
      <t>BSU(GKB Hospital)</t>
    </r>
  </si>
  <si>
    <r>
      <rPr>
        <sz val="8"/>
        <rFont val="Calibri"/>
        <family val="2"/>
      </rPr>
      <t>BR-40</t>
    </r>
  </si>
  <si>
    <r>
      <rPr>
        <sz val="8"/>
        <rFont val="Calibri"/>
        <family val="2"/>
      </rPr>
      <t>BDI-2880</t>
    </r>
  </si>
  <si>
    <r>
      <rPr>
        <sz val="8"/>
        <rFont val="Calibri"/>
        <family val="2"/>
      </rPr>
      <t>Cautery Machine</t>
    </r>
  </si>
  <si>
    <r>
      <rPr>
        <sz val="8"/>
        <rFont val="Calibri"/>
        <family val="2"/>
      </rPr>
      <t>CHCGKB010</t>
    </r>
  </si>
  <si>
    <r>
      <rPr>
        <sz val="8"/>
        <rFont val="Calibri"/>
        <family val="2"/>
      </rPr>
      <t>DEE-590</t>
    </r>
  </si>
  <si>
    <r>
      <rPr>
        <sz val="8"/>
        <rFont val="Calibri"/>
        <family val="2"/>
      </rPr>
      <t>Delivery Table</t>
    </r>
  </si>
  <si>
    <r>
      <rPr>
        <sz val="8"/>
        <rFont val="Calibri"/>
        <family val="2"/>
      </rPr>
      <t>CHCGKB008</t>
    </r>
  </si>
  <si>
    <r>
      <rPr>
        <sz val="8"/>
        <rFont val="Calibri"/>
        <family val="2"/>
      </rPr>
      <t>Labour Room(GKB Hospital)</t>
    </r>
  </si>
  <si>
    <r>
      <rPr>
        <sz val="8"/>
        <rFont val="Calibri"/>
        <family val="2"/>
      </rPr>
      <t>DEO865</t>
    </r>
  </si>
  <si>
    <r>
      <rPr>
        <sz val="8"/>
        <rFont val="Calibri"/>
        <family val="2"/>
      </rPr>
      <t>CHCGKB003</t>
    </r>
  </si>
  <si>
    <r>
      <rPr>
        <sz val="8"/>
        <rFont val="Calibri"/>
        <family val="2"/>
      </rPr>
      <t>Coolex-CS28</t>
    </r>
  </si>
  <si>
    <r>
      <rPr>
        <sz val="8"/>
        <rFont val="Calibri"/>
        <family val="2"/>
      </rPr>
      <t>CHCGKB009</t>
    </r>
  </si>
  <si>
    <r>
      <rPr>
        <sz val="8"/>
        <rFont val="Calibri"/>
        <family val="2"/>
      </rPr>
      <t>DEO885M</t>
    </r>
  </si>
  <si>
    <r>
      <rPr>
        <sz val="8"/>
        <rFont val="Calibri"/>
        <family val="2"/>
      </rPr>
      <t>CHCGKB006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</si>
  <si>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</si>
  <si>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CHCGKB007</t>
    </r>
  </si>
  <si>
    <r>
      <rPr>
        <sz val="8"/>
        <rFont val="Calibri"/>
        <family val="2"/>
      </rPr>
      <t>MINOR</t>
    </r>
  </si>
  <si>
    <r>
      <rPr>
        <sz val="8"/>
        <rFont val="Calibri"/>
        <family val="2"/>
      </rPr>
      <t>NBSU(GKB Hospital)</t>
    </r>
  </si>
  <si>
    <r>
      <rPr>
        <sz val="8"/>
        <rFont val="Calibri"/>
        <family val="2"/>
      </rPr>
      <t>CHCGKB001</t>
    </r>
  </si>
  <si>
    <r>
      <rPr>
        <sz val="8"/>
        <rFont val="Calibri"/>
        <family val="2"/>
      </rPr>
      <t>CHCGKB002</t>
    </r>
  </si>
  <si>
    <r>
      <rPr>
        <sz val="8"/>
        <rFont val="Calibri"/>
        <family val="2"/>
      </rPr>
      <t>Total Functional :  12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 xml:space="preserve">Total Non-Functional : 5
</t>
    </r>
    <r>
      <rPr>
        <sz val="8"/>
        <rFont val="Calibri"/>
        <family val="2"/>
      </rPr>
      <t>Total Installation Pending : 1</t>
    </r>
  </si>
  <si>
    <r>
      <rPr>
        <sz val="11"/>
        <rFont val="Calibri"/>
        <family val="2"/>
      </rPr>
      <t>Name of Institution : Gopalpur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</si>
  <si>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Gopalpur CHC(Balasore)</t>
    </r>
  </si>
  <si>
    <r>
      <rPr>
        <sz val="8"/>
        <rFont val="Calibri"/>
        <family val="2"/>
      </rPr>
      <t>CHCGOP004</t>
    </r>
  </si>
  <si>
    <r>
      <rPr>
        <sz val="8"/>
        <rFont val="Calibri"/>
        <family val="2"/>
      </rPr>
      <t>OT(Gopalpur CHC)</t>
    </r>
  </si>
  <si>
    <r>
      <rPr>
        <sz val="8"/>
        <rFont val="Calibri"/>
        <family val="2"/>
      </rPr>
      <t>Auto Clave01</t>
    </r>
  </si>
  <si>
    <r>
      <rPr>
        <sz val="8"/>
        <rFont val="Calibri"/>
        <family val="2"/>
      </rPr>
      <t>CHCGOP002</t>
    </r>
  </si>
  <si>
    <r>
      <rPr>
        <sz val="8"/>
        <rFont val="Calibri"/>
        <family val="2"/>
      </rPr>
      <t>CHCGOP001</t>
    </r>
  </si>
  <si>
    <r>
      <rPr>
        <sz val="8"/>
        <rFont val="Calibri"/>
        <family val="2"/>
      </rPr>
      <t>Labour Room(Gopalpur CHC)</t>
    </r>
  </si>
  <si>
    <r>
      <rPr>
        <sz val="8"/>
        <rFont val="Calibri"/>
        <family val="2"/>
      </rPr>
      <t>7E-B F18</t>
    </r>
  </si>
  <si>
    <r>
      <rPr>
        <sz val="8"/>
        <rFont val="Calibri"/>
        <family val="2"/>
      </rPr>
      <t>CHCGOP003</t>
    </r>
  </si>
  <si>
    <r>
      <rPr>
        <sz val="8"/>
        <rFont val="Calibri"/>
        <family val="2"/>
      </rPr>
      <t>CHCGOP005</t>
    </r>
  </si>
  <si>
    <r>
      <rPr>
        <sz val="8"/>
        <rFont val="Calibri"/>
        <family val="2"/>
      </rPr>
      <t>Total Functional : 5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</t>
    </r>
  </si>
  <si>
    <r>
      <rPr>
        <sz val="11"/>
        <rFont val="Calibri"/>
        <family val="2"/>
      </rPr>
      <t>Name of Institution : Hatigarh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</si>
  <si>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Hatigarh CHC(Balasore)</t>
    </r>
  </si>
  <si>
    <r>
      <rPr>
        <sz val="8"/>
        <rFont val="Calibri"/>
        <family val="2"/>
      </rPr>
      <t>CHCHAT003</t>
    </r>
  </si>
  <si>
    <r>
      <rPr>
        <sz val="8"/>
        <rFont val="Calibri"/>
        <family val="2"/>
      </rPr>
      <t>Labour Room(Hatigarh)</t>
    </r>
  </si>
  <si>
    <r>
      <rPr>
        <sz val="8"/>
        <rFont val="Calibri"/>
        <family val="2"/>
      </rPr>
      <t>CHCHAT005</t>
    </r>
  </si>
  <si>
    <r>
      <rPr>
        <sz val="8"/>
        <rFont val="Calibri"/>
        <family val="2"/>
      </rPr>
      <t>CHCHAT006</t>
    </r>
  </si>
  <si>
    <r>
      <rPr>
        <sz val="8"/>
        <rFont val="Calibri"/>
        <family val="2"/>
      </rPr>
      <t>OT(Hatigarh)</t>
    </r>
  </si>
  <si>
    <r>
      <rPr>
        <sz val="8"/>
        <rFont val="Calibri"/>
        <family val="2"/>
      </rPr>
      <t>CHCHAT004</t>
    </r>
  </si>
  <si>
    <r>
      <rPr>
        <sz val="8"/>
        <rFont val="Calibri"/>
        <family val="2"/>
      </rPr>
      <t>CHCHAT002</t>
    </r>
  </si>
  <si>
    <r>
      <rPr>
        <sz val="8"/>
        <rFont val="Calibri"/>
        <family val="2"/>
      </rPr>
      <t>Total Functional :  4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</t>
    </r>
  </si>
  <si>
    <r>
      <rPr>
        <sz val="11"/>
        <rFont val="Calibri"/>
        <family val="2"/>
      </rPr>
      <t>Name of Institution : Iswarpur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</si>
  <si>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Iswarpur CHC(Balasore)</t>
    </r>
  </si>
  <si>
    <r>
      <rPr>
        <sz val="8"/>
        <rFont val="Calibri"/>
        <family val="2"/>
      </rPr>
      <t>CHCISW011</t>
    </r>
  </si>
  <si>
    <r>
      <rPr>
        <sz val="8"/>
        <rFont val="Calibri"/>
        <family val="2"/>
      </rPr>
      <t>OT(Iswarpur CHC)</t>
    </r>
  </si>
  <si>
    <r>
      <rPr>
        <sz val="8"/>
        <rFont val="Calibri"/>
        <family val="2"/>
      </rPr>
      <t>CHCISW010</t>
    </r>
  </si>
  <si>
    <r>
      <rPr>
        <sz val="8"/>
        <rFont val="Calibri"/>
        <family val="2"/>
      </rPr>
      <t>CHCISW004</t>
    </r>
  </si>
  <si>
    <r>
      <rPr>
        <sz val="8"/>
        <rFont val="Calibri"/>
        <family val="2"/>
      </rPr>
      <t>Labour Room(Iswarpur CHC)</t>
    </r>
  </si>
  <si>
    <r>
      <rPr>
        <sz val="8"/>
        <rFont val="Calibri"/>
        <family val="2"/>
      </rPr>
      <t>RS/ET1</t>
    </r>
  </si>
  <si>
    <r>
      <rPr>
        <sz val="8"/>
        <rFont val="Calibri"/>
        <family val="2"/>
      </rPr>
      <t>CHCISW003</t>
    </r>
  </si>
  <si>
    <r>
      <rPr>
        <sz val="8"/>
        <rFont val="Calibri"/>
        <family val="2"/>
      </rPr>
      <t>CHCISW007</t>
    </r>
  </si>
  <si>
    <r>
      <rPr>
        <sz val="8"/>
        <rFont val="Calibri"/>
        <family val="2"/>
      </rPr>
      <t>CHCISW008</t>
    </r>
  </si>
  <si>
    <r>
      <rPr>
        <sz val="8"/>
        <rFont val="Calibri"/>
        <family val="2"/>
      </rPr>
      <t>CHCISW012</t>
    </r>
  </si>
  <si>
    <r>
      <rPr>
        <sz val="8"/>
        <rFont val="Calibri"/>
        <family val="2"/>
      </rPr>
      <t>CHCISW002</t>
    </r>
  </si>
  <si>
    <r>
      <rPr>
        <sz val="8"/>
        <rFont val="Calibri"/>
        <family val="2"/>
      </rPr>
      <t>CHCISW005</t>
    </r>
  </si>
  <si>
    <r>
      <rPr>
        <sz val="8"/>
        <rFont val="Calibri"/>
        <family val="2"/>
      </rPr>
      <t>Life Line care</t>
    </r>
  </si>
  <si>
    <r>
      <rPr>
        <sz val="8"/>
        <rFont val="Calibri"/>
        <family val="2"/>
      </rPr>
      <t>Fingertip</t>
    </r>
  </si>
  <si>
    <r>
      <rPr>
        <sz val="8"/>
        <rFont val="Calibri"/>
        <family val="2"/>
      </rPr>
      <t>CHCISW001</t>
    </r>
  </si>
  <si>
    <r>
      <rPr>
        <sz val="8"/>
        <rFont val="Calibri"/>
        <family val="2"/>
      </rPr>
      <t>MRHW200408/1</t>
    </r>
  </si>
  <si>
    <r>
      <rPr>
        <sz val="8"/>
        <rFont val="Calibri"/>
        <family val="2"/>
      </rPr>
      <t>CHCISW009</t>
    </r>
  </si>
  <si>
    <r>
      <rPr>
        <sz val="8"/>
        <rFont val="Calibri"/>
        <family val="2"/>
      </rPr>
      <t>Total Functional :  12</t>
    </r>
  </si>
  <si>
    <r>
      <rPr>
        <sz val="11"/>
        <rFont val="Calibri"/>
        <family val="2"/>
      </rPr>
      <t>Name of Institution : Jaleswarpur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</si>
  <si>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Jaleswarpur CHC(Balasore)</t>
    </r>
  </si>
  <si>
    <r>
      <rPr>
        <sz val="8"/>
        <rFont val="Calibri"/>
        <family val="2"/>
      </rPr>
      <t>OE040</t>
    </r>
  </si>
  <si>
    <r>
      <rPr>
        <sz val="8"/>
        <rFont val="Calibri"/>
        <family val="2"/>
      </rPr>
      <t>X-ray(Jaleswarpur)</t>
    </r>
  </si>
  <si>
    <r>
      <rPr>
        <sz val="8"/>
        <rFont val="Calibri"/>
        <family val="2"/>
      </rPr>
      <t>BDI-2879</t>
    </r>
  </si>
  <si>
    <r>
      <rPr>
        <sz val="8"/>
        <rFont val="Calibri"/>
        <family val="2"/>
      </rPr>
      <t>OT(Jaleswarpur)</t>
    </r>
  </si>
  <si>
    <r>
      <rPr>
        <sz val="8"/>
        <rFont val="Calibri"/>
        <family val="2"/>
      </rPr>
      <t>CHCJAL008</t>
    </r>
  </si>
  <si>
    <r>
      <rPr>
        <sz val="8"/>
        <rFont val="Calibri"/>
        <family val="2"/>
      </rPr>
      <t>CHCJAL003</t>
    </r>
  </si>
  <si>
    <r>
      <rPr>
        <sz val="8"/>
        <rFont val="Calibri"/>
        <family val="2"/>
      </rPr>
      <t>LR(Jaleswarpur)</t>
    </r>
  </si>
  <si>
    <r>
      <rPr>
        <sz val="8"/>
        <rFont val="Calibri"/>
        <family val="2"/>
      </rPr>
      <t>OT table Hydrolic</t>
    </r>
  </si>
  <si>
    <r>
      <rPr>
        <sz val="8"/>
        <rFont val="Calibri"/>
        <family val="2"/>
      </rPr>
      <t>CHCJAL005</t>
    </r>
  </si>
  <si>
    <r>
      <rPr>
        <sz val="8"/>
        <rFont val="Calibri"/>
        <family val="2"/>
      </rPr>
      <t>OT Table Hydrolic.</t>
    </r>
  </si>
  <si>
    <r>
      <rPr>
        <sz val="8"/>
        <rFont val="Calibri"/>
        <family val="2"/>
      </rPr>
      <t>CHCJAL007</t>
    </r>
  </si>
  <si>
    <r>
      <rPr>
        <sz val="8"/>
        <rFont val="Calibri"/>
        <family val="2"/>
      </rPr>
      <t>NBSU(Jaleswarpur)</t>
    </r>
  </si>
  <si>
    <r>
      <rPr>
        <sz val="8"/>
        <rFont val="Calibri"/>
        <family val="2"/>
      </rPr>
      <t>CHCJAL006</t>
    </r>
  </si>
  <si>
    <r>
      <rPr>
        <sz val="8"/>
        <rFont val="Calibri"/>
        <family val="2"/>
      </rPr>
      <t>CHCJAL001</t>
    </r>
  </si>
  <si>
    <r>
      <rPr>
        <sz val="8"/>
        <rFont val="Calibri"/>
        <family val="2"/>
      </rPr>
      <t>Surgi-Vac</t>
    </r>
  </si>
  <si>
    <r>
      <rPr>
        <sz val="8"/>
        <rFont val="Calibri"/>
        <family val="2"/>
      </rPr>
      <t>CHCJAL002</t>
    </r>
  </si>
  <si>
    <r>
      <rPr>
        <sz val="8"/>
        <rFont val="Calibri"/>
        <family val="2"/>
      </rPr>
      <t>CHCJAL009</t>
    </r>
  </si>
  <si>
    <r>
      <rPr>
        <sz val="8"/>
        <rFont val="Calibri"/>
        <family val="2"/>
      </rPr>
      <t>Total Functional :  10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2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Not in use : 1</t>
    </r>
  </si>
  <si>
    <r>
      <rPr>
        <sz val="11"/>
        <rFont val="Calibri"/>
        <family val="2"/>
      </rPr>
      <t>Name of Institution : Khaira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</si>
  <si>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Khaira CHC(Balasore)</t>
    </r>
  </si>
  <si>
    <r>
      <rPr>
        <sz val="8"/>
        <rFont val="Calibri"/>
        <family val="2"/>
      </rPr>
      <t>CHCKHA003</t>
    </r>
  </si>
  <si>
    <r>
      <rPr>
        <sz val="8"/>
        <rFont val="Calibri"/>
        <family val="2"/>
      </rPr>
      <t>OT(Khaira CHC)</t>
    </r>
  </si>
  <si>
    <r>
      <rPr>
        <sz val="8"/>
        <rFont val="Calibri"/>
        <family val="2"/>
      </rPr>
      <t>CHCKHA007</t>
    </r>
  </si>
  <si>
    <r>
      <rPr>
        <sz val="8"/>
        <rFont val="Calibri"/>
        <family val="2"/>
      </rPr>
      <t>CHCKHA004</t>
    </r>
  </si>
  <si>
    <r>
      <rPr>
        <sz val="8"/>
        <rFont val="Calibri"/>
        <family val="2"/>
      </rPr>
      <t>CHCKHA005</t>
    </r>
  </si>
  <si>
    <r>
      <rPr>
        <sz val="8"/>
        <rFont val="Calibri"/>
        <family val="2"/>
      </rPr>
      <t>CHCKHA001</t>
    </r>
  </si>
  <si>
    <r>
      <rPr>
        <sz val="8"/>
        <rFont val="Calibri"/>
        <family val="2"/>
      </rPr>
      <t>Labour Room(Khaira CHC)</t>
    </r>
  </si>
  <si>
    <r>
      <rPr>
        <sz val="8"/>
        <rFont val="Calibri"/>
        <family val="2"/>
      </rPr>
      <t>CHCKHA002</t>
    </r>
  </si>
  <si>
    <r>
      <rPr>
        <sz val="8"/>
        <rFont val="Calibri"/>
        <family val="2"/>
      </rPr>
      <t>X-RAY</t>
    </r>
  </si>
  <si>
    <r>
      <rPr>
        <sz val="8"/>
        <rFont val="Calibri"/>
        <family val="2"/>
      </rPr>
      <t>CHCKHA008</t>
    </r>
  </si>
  <si>
    <r>
      <rPr>
        <sz val="8"/>
        <rFont val="Calibri"/>
        <family val="2"/>
      </rPr>
      <t>X-ray(Khaira CHC)</t>
    </r>
  </si>
  <si>
    <r>
      <rPr>
        <sz val="8"/>
        <rFont val="Calibri"/>
        <family val="2"/>
      </rPr>
      <t>Stallion 100</t>
    </r>
  </si>
  <si>
    <r>
      <rPr>
        <sz val="8"/>
        <rFont val="Calibri"/>
        <family val="2"/>
      </rPr>
      <t>CHCKHA009</t>
    </r>
  </si>
  <si>
    <r>
      <rPr>
        <sz val="8"/>
        <rFont val="Calibri"/>
        <family val="2"/>
      </rPr>
      <t>PDX-6010</t>
    </r>
  </si>
  <si>
    <r>
      <rPr>
        <sz val="8"/>
        <rFont val="Calibri"/>
        <family val="2"/>
      </rPr>
      <t>Total Functional :  4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4</t>
    </r>
  </si>
  <si>
    <r>
      <rPr>
        <sz val="11"/>
        <rFont val="Calibri"/>
        <family val="2"/>
      </rPr>
      <t>Name of Institution : Remuna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</si>
  <si>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Remuna CHC(Balasore)</t>
    </r>
  </si>
  <si>
    <r>
      <rPr>
        <sz val="8"/>
        <rFont val="Calibri"/>
        <family val="2"/>
      </rPr>
      <t>CHCREM004</t>
    </r>
  </si>
  <si>
    <r>
      <rPr>
        <sz val="8"/>
        <rFont val="Calibri"/>
        <family val="2"/>
      </rPr>
      <t>OT(Remuna CHC)</t>
    </r>
  </si>
  <si>
    <r>
      <rPr>
        <sz val="8"/>
        <rFont val="Calibri"/>
        <family val="2"/>
      </rPr>
      <t>CHCREM003</t>
    </r>
  </si>
  <si>
    <r>
      <rPr>
        <sz val="8"/>
        <rFont val="Calibri"/>
        <family val="2"/>
      </rPr>
      <t>CHCREM001</t>
    </r>
  </si>
  <si>
    <r>
      <rPr>
        <sz val="8"/>
        <rFont val="Calibri"/>
        <family val="2"/>
      </rPr>
      <t>Labour Room(Remuna CHC)</t>
    </r>
  </si>
  <si>
    <r>
      <rPr>
        <sz val="8"/>
        <rFont val="Calibri"/>
        <family val="2"/>
      </rPr>
      <t>CHCREM002</t>
    </r>
  </si>
  <si>
    <r>
      <rPr>
        <sz val="8"/>
        <rFont val="Calibri"/>
        <family val="2"/>
      </rPr>
      <t>CHCREM005</t>
    </r>
  </si>
  <si>
    <r>
      <rPr>
        <sz val="8"/>
        <rFont val="Calibri"/>
        <family val="2"/>
      </rPr>
      <t>Total Functional :  5</t>
    </r>
  </si>
  <si>
    <r>
      <rPr>
        <sz val="11"/>
        <rFont val="Calibri"/>
        <family val="2"/>
      </rPr>
      <t>Name of Institution : Rupsa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</si>
  <si>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Rupsa CHC(Balasore)</t>
    </r>
  </si>
  <si>
    <r>
      <rPr>
        <sz val="8"/>
        <rFont val="Calibri"/>
        <family val="2"/>
      </rPr>
      <t>CHCRUPOT009</t>
    </r>
  </si>
  <si>
    <r>
      <rPr>
        <sz val="8"/>
        <rFont val="Calibri"/>
        <family val="2"/>
      </rPr>
      <t>OT (Rupsa CHC)</t>
    </r>
  </si>
  <si>
    <r>
      <rPr>
        <sz val="8"/>
        <rFont val="Calibri"/>
        <family val="2"/>
      </rPr>
      <t>N143</t>
    </r>
  </si>
  <si>
    <r>
      <rPr>
        <sz val="8"/>
        <rFont val="Calibri"/>
        <family val="2"/>
      </rPr>
      <t>Labour Room(Rupsa CHC)</t>
    </r>
  </si>
  <si>
    <r>
      <rPr>
        <sz val="8"/>
        <rFont val="Calibri"/>
        <family val="2"/>
      </rPr>
      <t>0408/033</t>
    </r>
  </si>
  <si>
    <r>
      <rPr>
        <sz val="8"/>
        <rFont val="Calibri"/>
        <family val="2"/>
      </rPr>
      <t>HMLC6555</t>
    </r>
  </si>
  <si>
    <r>
      <rPr>
        <sz val="8"/>
        <rFont val="Calibri"/>
        <family val="2"/>
      </rPr>
      <t>Pathology(Rupsa CHC)</t>
    </r>
  </si>
  <si>
    <r>
      <rPr>
        <sz val="8"/>
        <rFont val="Calibri"/>
        <family val="2"/>
      </rPr>
      <t>CHCRUP002</t>
    </r>
  </si>
  <si>
    <r>
      <rPr>
        <sz val="8"/>
        <rFont val="Calibri"/>
        <family val="2"/>
      </rPr>
      <t>CHCRUPOT007</t>
    </r>
  </si>
  <si>
    <r>
      <rPr>
        <sz val="8"/>
        <rFont val="Calibri"/>
        <family val="2"/>
      </rPr>
      <t>CHCRUPOT008</t>
    </r>
  </si>
  <si>
    <r>
      <rPr>
        <sz val="8"/>
        <rFont val="Calibri"/>
        <family val="2"/>
      </rPr>
      <t>CHCRUPLR004</t>
    </r>
  </si>
  <si>
    <r>
      <rPr>
        <sz val="8"/>
        <rFont val="Calibri"/>
        <family val="2"/>
      </rPr>
      <t>PH200408/74</t>
    </r>
  </si>
  <si>
    <r>
      <rPr>
        <sz val="8"/>
        <rFont val="Calibri"/>
        <family val="2"/>
      </rPr>
      <t>1.11201E+11</t>
    </r>
  </si>
  <si>
    <r>
      <rPr>
        <sz val="8"/>
        <rFont val="Calibri"/>
        <family val="2"/>
      </rPr>
      <t>CHCRUPOT005</t>
    </r>
  </si>
  <si>
    <r>
      <rPr>
        <sz val="8"/>
        <rFont val="Calibri"/>
        <family val="2"/>
      </rPr>
      <t>Resuscitation kit</t>
    </r>
  </si>
  <si>
    <r>
      <rPr>
        <sz val="8"/>
        <rFont val="Calibri"/>
        <family val="2"/>
      </rPr>
      <t>ERT200501/35</t>
    </r>
  </si>
  <si>
    <r>
      <rPr>
        <sz val="8"/>
        <rFont val="Calibri"/>
        <family val="2"/>
      </rPr>
      <t>CPAP-I</t>
    </r>
  </si>
  <si>
    <r>
      <rPr>
        <sz val="8"/>
        <rFont val="Calibri"/>
        <family val="2"/>
      </rPr>
      <t>ShortWave Diathermy</t>
    </r>
  </si>
  <si>
    <r>
      <rPr>
        <sz val="8"/>
        <rFont val="Calibri"/>
        <family val="2"/>
      </rPr>
      <t>CC2005011002</t>
    </r>
  </si>
  <si>
    <r>
      <rPr>
        <sz val="8"/>
        <rFont val="Calibri"/>
        <family val="2"/>
      </rPr>
      <t>CHCRUPOT006</t>
    </r>
  </si>
  <si>
    <r>
      <rPr>
        <sz val="8"/>
        <rFont val="Calibri"/>
        <family val="2"/>
      </rPr>
      <t>CHCRUPLR001</t>
    </r>
  </si>
  <si>
    <r>
      <rPr>
        <sz val="8"/>
        <rFont val="Calibri"/>
        <family val="2"/>
      </rPr>
      <t>CHCRUPLR003</t>
    </r>
  </si>
  <si>
    <r>
      <rPr>
        <sz val="8"/>
        <rFont val="Calibri"/>
        <family val="2"/>
      </rPr>
      <t>CHCRUPOT011</t>
    </r>
  </si>
  <si>
    <r>
      <rPr>
        <sz val="8"/>
        <rFont val="Calibri"/>
        <family val="2"/>
      </rPr>
      <t>CHCRUPOT010</t>
    </r>
  </si>
  <si>
    <r>
      <rPr>
        <sz val="11"/>
        <rFont val="Calibri"/>
        <family val="2"/>
      </rPr>
      <t>Name of Institution : Simulia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</si>
  <si>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Simulia CHC(Balasore)</t>
    </r>
  </si>
  <si>
    <r>
      <rPr>
        <sz val="8"/>
        <rFont val="Calibri"/>
        <family val="2"/>
      </rPr>
      <t>CHCSIM006</t>
    </r>
  </si>
  <si>
    <r>
      <rPr>
        <sz val="8"/>
        <rFont val="Calibri"/>
        <family val="2"/>
      </rPr>
      <t>OT(Simulia CHC)</t>
    </r>
  </si>
  <si>
    <r>
      <rPr>
        <sz val="8"/>
        <rFont val="Calibri"/>
        <family val="2"/>
      </rPr>
      <t>CHCSIM005</t>
    </r>
  </si>
  <si>
    <r>
      <rPr>
        <sz val="8"/>
        <rFont val="Calibri"/>
        <family val="2"/>
      </rPr>
      <t>CHCSIM004</t>
    </r>
  </si>
  <si>
    <r>
      <rPr>
        <sz val="8"/>
        <rFont val="Calibri"/>
        <family val="2"/>
      </rPr>
      <t>CHCSIM003</t>
    </r>
  </si>
  <si>
    <r>
      <rPr>
        <sz val="8"/>
        <rFont val="Calibri"/>
        <family val="2"/>
      </rPr>
      <t>CHCSIM001</t>
    </r>
  </si>
  <si>
    <r>
      <rPr>
        <sz val="8"/>
        <rFont val="Calibri"/>
        <family val="2"/>
      </rPr>
      <t>Labour Room(Simulia CHC)</t>
    </r>
  </si>
  <si>
    <r>
      <rPr>
        <sz val="8"/>
        <rFont val="Calibri"/>
        <family val="2"/>
      </rPr>
      <t>1.31401E+11</t>
    </r>
  </si>
  <si>
    <r>
      <rPr>
        <sz val="8"/>
        <rFont val="Calibri"/>
        <family val="2"/>
      </rPr>
      <t>CHCSIM002</t>
    </r>
  </si>
  <si>
    <r>
      <rPr>
        <sz val="8"/>
        <rFont val="Calibri"/>
        <family val="2"/>
      </rPr>
      <t>Total Functional :  7</t>
    </r>
  </si>
  <si>
    <r>
      <rPr>
        <sz val="11"/>
        <rFont val="Calibri"/>
        <family val="2"/>
      </rPr>
      <t>Name of Institution : Soro CHC(Balasore)</t>
    </r>
    <r>
      <rPr>
        <sz val="11"/>
        <rFont val="Times New Roman"/>
        <family val="1"/>
      </rPr>
      <t xml:space="preserve"> </t>
    </r>
    <r>
      <rPr>
        <sz val="11"/>
        <rFont val="Calibri"/>
        <family val="2"/>
      </rPr>
      <t>Institution Type : CHC</t>
    </r>
  </si>
  <si>
    <r>
      <rPr>
        <sz val="8"/>
        <rFont val="Calibri"/>
        <family val="2"/>
      </rPr>
      <t>Soro CHC(Balasore)</t>
    </r>
  </si>
  <si>
    <r>
      <rPr>
        <sz val="8"/>
        <rFont val="Calibri"/>
        <family val="2"/>
      </rPr>
      <t>CHCSOR018</t>
    </r>
  </si>
  <si>
    <r>
      <rPr>
        <sz val="8"/>
        <rFont val="Calibri"/>
        <family val="2"/>
      </rPr>
      <t>X-ray(Soro CHC)</t>
    </r>
  </si>
  <si>
    <r>
      <rPr>
        <sz val="8"/>
        <rFont val="Calibri"/>
        <family val="2"/>
      </rPr>
      <t>CHCSOR002</t>
    </r>
  </si>
  <si>
    <r>
      <rPr>
        <sz val="8"/>
        <rFont val="Calibri"/>
        <family val="2"/>
      </rPr>
      <t>OT(Soro CHC)</t>
    </r>
  </si>
  <si>
    <r>
      <rPr>
        <sz val="8"/>
        <rFont val="Calibri"/>
        <family val="2"/>
      </rPr>
      <t>CHCSOR016</t>
    </r>
  </si>
  <si>
    <r>
      <rPr>
        <sz val="8"/>
        <rFont val="Calibri"/>
        <family val="2"/>
      </rPr>
      <t>MRHW200408/18</t>
    </r>
  </si>
  <si>
    <r>
      <rPr>
        <sz val="8"/>
        <rFont val="Calibri"/>
        <family val="2"/>
      </rPr>
      <t>CHCSOR013</t>
    </r>
  </si>
  <si>
    <r>
      <rPr>
        <sz val="8"/>
        <rFont val="Calibri"/>
        <family val="2"/>
      </rPr>
      <t>BSU(Soro CHC)</t>
    </r>
  </si>
  <si>
    <r>
      <rPr>
        <sz val="8"/>
        <rFont val="Calibri"/>
        <family val="2"/>
      </rPr>
      <t>BBR25</t>
    </r>
  </si>
  <si>
    <r>
      <rPr>
        <sz val="8"/>
        <rFont val="Calibri"/>
        <family val="2"/>
      </rPr>
      <t>CHCSOR005</t>
    </r>
  </si>
  <si>
    <r>
      <rPr>
        <sz val="8"/>
        <rFont val="Calibri"/>
        <family val="2"/>
      </rPr>
      <t>ALPHA CUT</t>
    </r>
  </si>
  <si>
    <r>
      <rPr>
        <sz val="8"/>
        <rFont val="Calibri"/>
        <family val="2"/>
      </rPr>
      <t>COMBO</t>
    </r>
  </si>
  <si>
    <r>
      <rPr>
        <sz val="8"/>
        <rFont val="Calibri"/>
        <family val="2"/>
      </rPr>
      <t>CHCSOR015</t>
    </r>
  </si>
  <si>
    <r>
      <rPr>
        <sz val="8"/>
        <rFont val="Calibri"/>
        <family val="2"/>
      </rPr>
      <t>R8C</t>
    </r>
  </si>
  <si>
    <r>
      <rPr>
        <sz val="8"/>
        <rFont val="Calibri"/>
        <family val="2"/>
      </rPr>
      <t>CHCSOR012</t>
    </r>
  </si>
  <si>
    <r>
      <rPr>
        <sz val="8"/>
        <rFont val="Calibri"/>
        <family val="2"/>
      </rPr>
      <t>Pathology(Soro CHC)</t>
    </r>
  </si>
  <si>
    <r>
      <rPr>
        <sz val="8"/>
        <rFont val="Calibri"/>
        <family val="2"/>
      </rPr>
      <t>CHCSOR014</t>
    </r>
  </si>
  <si>
    <r>
      <rPr>
        <sz val="8"/>
        <rFont val="Calibri"/>
        <family val="2"/>
      </rPr>
      <t>DIGILAB</t>
    </r>
  </si>
  <si>
    <r>
      <rPr>
        <sz val="8"/>
        <rFont val="Calibri"/>
        <family val="2"/>
      </rPr>
      <t>BACTERIAL INCUBATOR</t>
    </r>
  </si>
  <si>
    <r>
      <rPr>
        <sz val="8"/>
        <rFont val="Calibri"/>
        <family val="2"/>
      </rPr>
      <t>Multipara Monitor.</t>
    </r>
  </si>
  <si>
    <r>
      <rPr>
        <sz val="8"/>
        <rFont val="Calibri"/>
        <family val="2"/>
      </rPr>
      <t>CHCSOR004</t>
    </r>
  </si>
  <si>
    <r>
      <rPr>
        <sz val="8"/>
        <rFont val="Calibri"/>
        <family val="2"/>
      </rPr>
      <t>Nasan Medical Electronics Pvt. Ltd.</t>
    </r>
  </si>
  <si>
    <r>
      <rPr>
        <sz val="8"/>
        <rFont val="Calibri"/>
        <family val="2"/>
      </rPr>
      <t>MULTIPARA MONITOR</t>
    </r>
  </si>
  <si>
    <r>
      <rPr>
        <sz val="8"/>
        <rFont val="Calibri"/>
        <family val="2"/>
      </rPr>
      <t>CHCSOR001</t>
    </r>
  </si>
  <si>
    <r>
      <rPr>
        <sz val="8"/>
        <rFont val="Calibri"/>
        <family val="2"/>
      </rPr>
      <t>CHCSOR006</t>
    </r>
  </si>
  <si>
    <r>
      <rPr>
        <sz val="8"/>
        <rFont val="Calibri"/>
        <family val="2"/>
      </rPr>
      <t>CHCSOR007</t>
    </r>
  </si>
  <si>
    <r>
      <rPr>
        <sz val="8"/>
        <rFont val="Calibri"/>
        <family val="2"/>
      </rPr>
      <t>CHCSOR017</t>
    </r>
  </si>
  <si>
    <r>
      <rPr>
        <sz val="8"/>
        <rFont val="Calibri"/>
        <family val="2"/>
      </rPr>
      <t>CHCSOR010</t>
    </r>
  </si>
  <si>
    <r>
      <rPr>
        <sz val="8"/>
        <rFont val="Calibri"/>
        <family val="2"/>
      </rPr>
      <t>NBSU(Soro CHC)</t>
    </r>
  </si>
  <si>
    <r>
      <rPr>
        <sz val="8"/>
        <rFont val="Calibri"/>
        <family val="2"/>
      </rPr>
      <t>CHCSOR011</t>
    </r>
  </si>
  <si>
    <r>
      <rPr>
        <sz val="8"/>
        <rFont val="Calibri"/>
        <family val="2"/>
      </rPr>
      <t>CHCSOR008</t>
    </r>
  </si>
  <si>
    <r>
      <rPr>
        <sz val="8"/>
        <rFont val="Calibri"/>
        <family val="2"/>
      </rPr>
      <t>1.01103E+11</t>
    </r>
  </si>
  <si>
    <r>
      <rPr>
        <sz val="8"/>
        <rFont val="Calibri"/>
        <family val="2"/>
      </rPr>
      <t>Labour Room(Soro CHC)</t>
    </r>
  </si>
  <si>
    <r>
      <rPr>
        <sz val="8"/>
        <rFont val="Calibri"/>
        <family val="2"/>
      </rPr>
      <t>CHCSOR003</t>
    </r>
  </si>
  <si>
    <r>
      <rPr>
        <sz val="8"/>
        <rFont val="Calibri"/>
        <family val="2"/>
      </rPr>
      <t>CHCSOR009</t>
    </r>
  </si>
  <si>
    <r>
      <rPr>
        <sz val="8"/>
        <rFont val="Calibri"/>
        <family val="2"/>
      </rPr>
      <t>Total Functional :  16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 Functional  :  6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Not in Use :  1</t>
    </r>
  </si>
  <si>
    <t>Radiant Warmer</t>
  </si>
  <si>
    <t>Suction apparatus</t>
  </si>
  <si>
    <r>
      <rPr>
        <sz val="8"/>
        <rFont val="Calibri"/>
        <family val="2"/>
      </rPr>
      <t>Photoelectric Calorimeter</t>
    </r>
  </si>
  <si>
    <r>
      <rPr>
        <sz val="8"/>
        <rFont val="Calibri"/>
        <family val="2"/>
      </rPr>
      <t>Portable Autoclave</t>
    </r>
  </si>
  <si>
    <r>
      <rPr>
        <sz val="8"/>
        <rFont val="Calibri"/>
        <family val="2"/>
      </rPr>
      <t>QBC Capillary Centrifuse</t>
    </r>
  </si>
  <si>
    <r>
      <rPr>
        <sz val="8"/>
        <rFont val="Calibri"/>
        <family val="2"/>
      </rPr>
      <t>QBC Microscope.</t>
    </r>
  </si>
  <si>
    <r>
      <rPr>
        <sz val="8"/>
        <rFont val="Calibri"/>
        <family val="2"/>
      </rPr>
      <t>Spot Lamp</t>
    </r>
  </si>
  <si>
    <r>
      <rPr>
        <sz val="8"/>
        <rFont val="Calibri"/>
        <family val="2"/>
      </rPr>
      <t>Baby Weighing Machine</t>
    </r>
  </si>
  <si>
    <r>
      <rPr>
        <sz val="8"/>
        <rFont val="Calibri"/>
        <family val="2"/>
      </rPr>
      <t>Deep Freezer</t>
    </r>
  </si>
  <si>
    <r>
      <rPr>
        <sz val="8"/>
        <rFont val="Calibri"/>
        <family val="2"/>
      </rPr>
      <t>Examination Table</t>
    </r>
  </si>
  <si>
    <r>
      <rPr>
        <sz val="8"/>
        <rFont val="Calibri"/>
        <family val="2"/>
      </rPr>
      <t>Instrument Sterilizer</t>
    </r>
  </si>
  <si>
    <r>
      <rPr>
        <sz val="8"/>
        <rFont val="Calibri"/>
        <family val="2"/>
      </rPr>
      <t>Ice Lined Refrigerator</t>
    </r>
  </si>
  <si>
    <r>
      <rPr>
        <sz val="8"/>
        <rFont val="Calibri"/>
        <family val="2"/>
      </rPr>
      <t>Electric Light Cautrey</t>
    </r>
  </si>
  <si>
    <r>
      <rPr>
        <sz val="8"/>
        <rFont val="Calibri"/>
        <family val="2"/>
      </rPr>
      <t>X-RAY 60mA</t>
    </r>
  </si>
  <si>
    <r>
      <rPr>
        <sz val="8"/>
        <rFont val="Calibri"/>
        <family val="2"/>
      </rPr>
      <t>Nebulizer</t>
    </r>
  </si>
  <si>
    <r>
      <rPr>
        <sz val="8"/>
        <rFont val="Calibri"/>
        <family val="2"/>
      </rPr>
      <t>Needle Cutter</t>
    </r>
  </si>
  <si>
    <r>
      <rPr>
        <sz val="8"/>
        <rFont val="Calibri"/>
        <family val="2"/>
      </rPr>
      <t>Neonatal Suction</t>
    </r>
  </si>
  <si>
    <r>
      <rPr>
        <sz val="8"/>
        <rFont val="Calibri"/>
        <family val="2"/>
      </rPr>
      <t>OT LIGHT Celling (LED)</t>
    </r>
  </si>
  <si>
    <r>
      <rPr>
        <sz val="8"/>
        <rFont val="Calibri"/>
        <family val="2"/>
      </rPr>
      <t>OT Stand light..</t>
    </r>
  </si>
  <si>
    <r>
      <rPr>
        <sz val="8"/>
        <rFont val="Calibri"/>
        <family val="2"/>
      </rPr>
      <t>Instrument sterilizer(Elect)</t>
    </r>
  </si>
  <si>
    <r>
      <rPr>
        <sz val="8"/>
        <rFont val="Calibri"/>
        <family val="2"/>
      </rPr>
      <t>Irradiance Meter</t>
    </r>
  </si>
  <si>
    <r>
      <rPr>
        <sz val="8"/>
        <rFont val="Calibri"/>
        <family val="2"/>
      </rPr>
      <t>MORTUARY</t>
    </r>
  </si>
  <si>
    <t>Hematology Analyser patho</t>
  </si>
  <si>
    <r>
      <rPr>
        <sz val="8"/>
        <rFont val="Calibri"/>
        <family val="2"/>
      </rPr>
      <t>HORIZONTAL AUTOCLAVE</t>
    </r>
  </si>
  <si>
    <r>
      <rPr>
        <sz val="8"/>
        <rFont val="Calibri"/>
        <family val="2"/>
      </rPr>
      <t>Fetal Doppler</t>
    </r>
  </si>
  <si>
    <r>
      <rPr>
        <sz val="8"/>
        <rFont val="Calibri"/>
        <family val="2"/>
      </rPr>
      <t>Digital Weighing M/C</t>
    </r>
  </si>
  <si>
    <t>ABG</t>
  </si>
  <si>
    <t>Billirubino Meter handheld</t>
  </si>
  <si>
    <r>
      <rPr>
        <sz val="8"/>
        <rFont val="Calibri"/>
        <family val="2"/>
      </rPr>
      <t>Amplified Audiometer</t>
    </r>
  </si>
  <si>
    <r>
      <rPr>
        <sz val="8"/>
        <rFont val="Calibri"/>
        <family val="2"/>
      </rPr>
      <t>Bacterilogical Incubator</t>
    </r>
  </si>
  <si>
    <r>
      <rPr>
        <sz val="8"/>
        <rFont val="Calibri"/>
        <family val="2"/>
      </rPr>
      <t>BLOOD COLLECTION MONITOR(B-BANK)</t>
    </r>
  </si>
  <si>
    <r>
      <rPr>
        <sz val="8"/>
        <rFont val="Calibri"/>
        <family val="2"/>
      </rPr>
      <t>B.P Apparatus Stand type</t>
    </r>
  </si>
  <si>
    <r>
      <rPr>
        <sz val="8"/>
        <rFont val="Calibri"/>
        <family val="2"/>
      </rPr>
      <t>BP Instrument</t>
    </r>
  </si>
  <si>
    <r>
      <rPr>
        <sz val="8"/>
        <rFont val="Calibri"/>
        <family val="2"/>
      </rPr>
      <t>Centrifuge Machine ( 8 Tube)</t>
    </r>
  </si>
  <si>
    <r>
      <rPr>
        <sz val="8"/>
        <rFont val="Calibri"/>
        <family val="2"/>
      </rPr>
      <t>Dental X-ray(RAD)</t>
    </r>
  </si>
  <si>
    <r>
      <rPr>
        <sz val="8"/>
        <rFont val="Calibri"/>
        <family val="2"/>
      </rPr>
      <t>Digital Colorimeter</t>
    </r>
  </si>
  <si>
    <r>
      <rPr>
        <sz val="8"/>
        <rFont val="Calibri"/>
        <family val="2"/>
      </rPr>
      <t>Donour Couch</t>
    </r>
  </si>
  <si>
    <r>
      <rPr>
        <sz val="8"/>
        <rFont val="Calibri"/>
        <family val="2"/>
      </rPr>
      <t>ELISA Washer</t>
    </r>
  </si>
  <si>
    <r>
      <rPr>
        <sz val="8"/>
        <rFont val="Calibri"/>
        <family val="2"/>
      </rPr>
      <t>Elisha Reader with Printer</t>
    </r>
  </si>
  <si>
    <r>
      <rPr>
        <sz val="8"/>
        <rFont val="Calibri"/>
        <family val="2"/>
      </rPr>
      <t>Examinaton Light</t>
    </r>
  </si>
  <si>
    <r>
      <rPr>
        <sz val="8"/>
        <rFont val="Calibri"/>
        <family val="2"/>
      </rPr>
      <t>Flem Cell  Photometer</t>
    </r>
  </si>
  <si>
    <r>
      <rPr>
        <sz val="8"/>
        <rFont val="Calibri"/>
        <family val="2"/>
      </rPr>
      <t>HP Autoclave</t>
    </r>
  </si>
  <si>
    <r>
      <rPr>
        <sz val="8"/>
        <rFont val="Calibri"/>
        <family val="2"/>
      </rPr>
      <t>Labour Table(OT)</t>
    </r>
  </si>
  <si>
    <r>
      <rPr>
        <sz val="8"/>
        <rFont val="Calibri"/>
        <family val="2"/>
      </rPr>
      <t>Microscope (Binacular)</t>
    </r>
  </si>
  <si>
    <r>
      <rPr>
        <sz val="8"/>
        <rFont val="Calibri"/>
        <family val="2"/>
      </rPr>
      <t>QBC M/C</t>
    </r>
  </si>
  <si>
    <r>
      <rPr>
        <sz val="8"/>
        <rFont val="Calibri"/>
        <family val="2"/>
      </rPr>
      <t>Radiant Warmer(OT)</t>
    </r>
  </si>
  <si>
    <r>
      <rPr>
        <sz val="8"/>
        <rFont val="Calibri"/>
        <family val="2"/>
      </rPr>
      <t>Remi Voketionary Centrifuge</t>
    </r>
  </si>
  <si>
    <r>
      <rPr>
        <sz val="8"/>
        <rFont val="Calibri"/>
        <family val="2"/>
      </rPr>
      <t>Septro Photometer</t>
    </r>
  </si>
  <si>
    <r>
      <rPr>
        <sz val="8"/>
        <rFont val="Calibri"/>
        <family val="2"/>
      </rPr>
      <t>Shaken M/C</t>
    </r>
  </si>
  <si>
    <r>
      <rPr>
        <sz val="8"/>
        <rFont val="Calibri"/>
        <family val="2"/>
      </rPr>
      <t>Sucction Apparatus..</t>
    </r>
  </si>
  <si>
    <r>
      <rPr>
        <sz val="8"/>
        <rFont val="Calibri"/>
        <family val="2"/>
      </rPr>
      <t>Suction Evaluation machine</t>
    </r>
  </si>
  <si>
    <r>
      <rPr>
        <sz val="8"/>
        <rFont val="Calibri"/>
        <family val="2"/>
      </rPr>
      <t>Ultrasonography M/C</t>
    </r>
  </si>
  <si>
    <r>
      <rPr>
        <sz val="8"/>
        <rFont val="Calibri"/>
        <family val="2"/>
      </rPr>
      <t>Vertical Autoclave</t>
    </r>
  </si>
  <si>
    <r>
      <rPr>
        <sz val="8"/>
        <rFont val="Calibri"/>
        <family val="2"/>
      </rPr>
      <t>X-Ray 300mA</t>
    </r>
  </si>
  <si>
    <r>
      <rPr>
        <sz val="8"/>
        <rFont val="Calibri"/>
        <family val="2"/>
      </rPr>
      <t>Digital B.P Machine</t>
    </r>
  </si>
  <si>
    <r>
      <rPr>
        <sz val="8"/>
        <rFont val="Calibri"/>
        <family val="2"/>
      </rPr>
      <t>Bi-Pap Non-Invasive Ventillator</t>
    </r>
  </si>
  <si>
    <r>
      <rPr>
        <sz val="8"/>
        <rFont val="Calibri"/>
        <family val="2"/>
      </rPr>
      <t>Brainstem evoked response audiometer</t>
    </r>
  </si>
  <si>
    <r>
      <rPr>
        <sz val="8"/>
        <rFont val="Calibri"/>
        <family val="2"/>
      </rPr>
      <t>B-Scan-Opthalmology</t>
    </r>
  </si>
  <si>
    <r>
      <rPr>
        <sz val="8"/>
        <rFont val="Calibri"/>
        <family val="2"/>
      </rPr>
      <t>Cardiac Cathl Lab</t>
    </r>
  </si>
  <si>
    <r>
      <rPr>
        <sz val="8"/>
        <rFont val="Calibri"/>
        <family val="2"/>
      </rPr>
      <t>CBC Machine</t>
    </r>
  </si>
  <si>
    <r>
      <rPr>
        <sz val="8"/>
        <rFont val="Calibri"/>
        <family val="2"/>
      </rPr>
      <t>CT Scan</t>
    </r>
  </si>
  <si>
    <r>
      <rPr>
        <sz val="8"/>
        <rFont val="Calibri"/>
        <family val="2"/>
      </rPr>
      <t>Defibrillator.</t>
    </r>
  </si>
  <si>
    <r>
      <rPr>
        <sz val="8"/>
        <rFont val="Calibri"/>
        <family val="2"/>
      </rPr>
      <t>Dental Chair Compressor</t>
    </r>
  </si>
  <si>
    <r>
      <rPr>
        <sz val="8"/>
        <rFont val="Calibri"/>
        <family val="2"/>
      </rPr>
      <t>Difibrillator with Monitor</t>
    </r>
  </si>
  <si>
    <r>
      <rPr>
        <sz val="8"/>
        <rFont val="Calibri"/>
        <family val="2"/>
      </rPr>
      <t>Digital Spectophoto Meter</t>
    </r>
  </si>
  <si>
    <r>
      <rPr>
        <sz val="8"/>
        <rFont val="Calibri"/>
        <family val="2"/>
      </rPr>
      <t>Direct  Opthalmoscope-Opthalmology</t>
    </r>
  </si>
  <si>
    <r>
      <rPr>
        <sz val="8"/>
        <rFont val="Calibri"/>
        <family val="2"/>
      </rPr>
      <t>Double Headed Photo Therapy</t>
    </r>
  </si>
  <si>
    <r>
      <rPr>
        <sz val="8"/>
        <rFont val="Calibri"/>
        <family val="2"/>
      </rPr>
      <t>ECG 6</t>
    </r>
  </si>
  <si>
    <r>
      <rPr>
        <sz val="8"/>
        <rFont val="Calibri"/>
        <family val="2"/>
      </rPr>
      <t>ECG 6 Channel</t>
    </r>
  </si>
  <si>
    <r>
      <rPr>
        <sz val="8"/>
        <rFont val="Calibri"/>
        <family val="2"/>
      </rPr>
      <t>Ecolyte analyser</t>
    </r>
  </si>
  <si>
    <r>
      <rPr>
        <sz val="8"/>
        <rFont val="Calibri"/>
        <family val="2"/>
      </rPr>
      <t>F UNDER CAMERA</t>
    </r>
  </si>
  <si>
    <r>
      <rPr>
        <sz val="8"/>
        <rFont val="Calibri"/>
        <family val="2"/>
      </rPr>
      <t>GREEN LASER</t>
    </r>
  </si>
  <si>
    <r>
      <rPr>
        <sz val="8"/>
        <rFont val="Calibri"/>
        <family val="2"/>
      </rPr>
      <t>Hematology Analyser</t>
    </r>
  </si>
  <si>
    <r>
      <rPr>
        <sz val="8"/>
        <rFont val="Calibri"/>
        <family val="2"/>
      </rPr>
      <t>Indirect  Opthalmoscope-Opthalomology</t>
    </r>
  </si>
  <si>
    <r>
      <rPr>
        <sz val="8"/>
        <rFont val="Calibri"/>
        <family val="2"/>
      </rPr>
      <t>Mobile Examination Light</t>
    </r>
  </si>
  <si>
    <r>
      <rPr>
        <sz val="8"/>
        <rFont val="Calibri"/>
        <family val="2"/>
      </rPr>
      <t>Momography</t>
    </r>
  </si>
  <si>
    <r>
      <rPr>
        <sz val="8"/>
        <rFont val="Calibri"/>
        <family val="2"/>
      </rPr>
      <t>Multipara Monitor-Obst and Gynaecology</t>
    </r>
  </si>
  <si>
    <r>
      <rPr>
        <sz val="8"/>
        <rFont val="Calibri"/>
        <family val="2"/>
      </rPr>
      <t>OPG</t>
    </r>
  </si>
  <si>
    <r>
      <rPr>
        <sz val="8"/>
        <rFont val="Calibri"/>
        <family val="2"/>
      </rPr>
      <t>OverheadOT Light.</t>
    </r>
  </si>
  <si>
    <r>
      <rPr>
        <sz val="8"/>
        <rFont val="Calibri"/>
        <family val="2"/>
      </rPr>
      <t>Photocytometer</t>
    </r>
  </si>
  <si>
    <r>
      <rPr>
        <sz val="8"/>
        <rFont val="Calibri"/>
        <family val="2"/>
      </rPr>
      <t>Photo Slit Lamp-Opthalmology</t>
    </r>
  </si>
  <si>
    <r>
      <rPr>
        <sz val="8"/>
        <rFont val="Calibri"/>
        <family val="2"/>
      </rPr>
      <t>Printer Dry</t>
    </r>
  </si>
  <si>
    <r>
      <rPr>
        <sz val="8"/>
        <rFont val="Calibri"/>
        <family val="2"/>
      </rPr>
      <t>Pulse Oxymeter-Obst and Gynaecology</t>
    </r>
  </si>
  <si>
    <r>
      <rPr>
        <sz val="8"/>
        <rFont val="Calibri"/>
        <family val="2"/>
      </rPr>
      <t>QBC Dignostic Centrifuse</t>
    </r>
  </si>
  <si>
    <r>
      <rPr>
        <sz val="8"/>
        <rFont val="Calibri"/>
        <family val="2"/>
      </rPr>
      <t>Radiant Warmer-Obst and Gynaecology</t>
    </r>
  </si>
  <si>
    <r>
      <rPr>
        <sz val="8"/>
        <rFont val="Calibri"/>
        <family val="2"/>
      </rPr>
      <t>Steriliser-Obst and Gynocology</t>
    </r>
  </si>
  <si>
    <r>
      <rPr>
        <sz val="8"/>
        <rFont val="Calibri"/>
        <family val="2"/>
      </rPr>
      <t>Sterilizer-Dental</t>
    </r>
  </si>
  <si>
    <r>
      <rPr>
        <sz val="8"/>
        <rFont val="Calibri"/>
        <family val="2"/>
      </rPr>
      <t>TMT</t>
    </r>
  </si>
  <si>
    <r>
      <rPr>
        <sz val="8"/>
        <rFont val="Calibri"/>
        <family val="2"/>
      </rPr>
      <t>Ultrasonic Scalar</t>
    </r>
  </si>
  <si>
    <r>
      <rPr>
        <sz val="8"/>
        <rFont val="Calibri"/>
        <family val="2"/>
      </rPr>
      <t>Ultrasound machine-Obst and Gynocology</t>
    </r>
  </si>
  <si>
    <r>
      <rPr>
        <sz val="8"/>
        <rFont val="Calibri"/>
        <family val="2"/>
      </rPr>
      <t>Urine Analyser</t>
    </r>
  </si>
  <si>
    <r>
      <rPr>
        <sz val="8"/>
        <rFont val="Calibri"/>
        <family val="2"/>
      </rPr>
      <t>Ventilator</t>
    </r>
  </si>
  <si>
    <r>
      <rPr>
        <sz val="8"/>
        <rFont val="Calibri"/>
        <family val="2"/>
      </rPr>
      <t>Vertical Autoclave-Obst and Gynocology</t>
    </r>
  </si>
  <si>
    <r>
      <rPr>
        <sz val="8"/>
        <rFont val="Calibri"/>
        <family val="2"/>
      </rPr>
      <t>Vertical  Autoclave-Opthalmplogy</t>
    </r>
  </si>
  <si>
    <r>
      <rPr>
        <sz val="8"/>
        <rFont val="Calibri"/>
        <family val="2"/>
      </rPr>
      <t>Warmer with Phototherapy-Obst and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Gynaecology</t>
    </r>
  </si>
  <si>
    <r>
      <rPr>
        <sz val="8"/>
        <rFont val="Calibri"/>
        <family val="2"/>
      </rPr>
      <t>Weighing Scale Digital.</t>
    </r>
  </si>
  <si>
    <r>
      <rPr>
        <sz val="8"/>
        <rFont val="Calibri"/>
        <family val="2"/>
      </rPr>
      <t>x-ray 100ma</t>
    </r>
  </si>
  <si>
    <r>
      <rPr>
        <sz val="8"/>
        <rFont val="Calibri"/>
        <family val="2"/>
      </rPr>
      <t>X-ray view box</t>
    </r>
  </si>
  <si>
    <t>500mA X-Ray</t>
  </si>
  <si>
    <r>
      <rPr>
        <sz val="8"/>
        <rFont val="Calibri"/>
        <family val="2"/>
      </rPr>
      <t>Air Bed</t>
    </r>
  </si>
  <si>
    <r>
      <rPr>
        <sz val="8"/>
        <rFont val="Calibri"/>
        <family val="2"/>
      </rPr>
      <t>Applanation Tonometer</t>
    </r>
  </si>
  <si>
    <r>
      <rPr>
        <sz val="8"/>
        <rFont val="Calibri"/>
        <family val="2"/>
      </rPr>
      <t>A-Scan</t>
    </r>
  </si>
  <si>
    <r>
      <rPr>
        <sz val="8"/>
        <rFont val="Calibri"/>
        <family val="2"/>
      </rPr>
      <t>Baby Suction Unit</t>
    </r>
  </si>
  <si>
    <r>
      <rPr>
        <sz val="8"/>
        <rFont val="Calibri"/>
        <family val="2"/>
      </rPr>
      <t>Bed Side Monitor</t>
    </r>
  </si>
  <si>
    <t>Price</t>
  </si>
  <si>
    <r>
      <rPr>
        <sz val="8"/>
        <rFont val="Calibri"/>
        <family val="2"/>
      </rPr>
      <t>Total Functional :  139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36
Total Installation Pending : 1
Total Non-functional non repairable : 1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repairable : 1</t>
    </r>
  </si>
  <si>
    <r>
      <rPr>
        <sz val="8"/>
        <rFont val="Calibri"/>
        <family val="2"/>
      </rPr>
      <t>Total Functional :  9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Total Non-Functional : 8</t>
    </r>
    <r>
      <rPr>
        <sz val="8"/>
        <rFont val="Times New Roman"/>
        <family val="1"/>
      </rPr>
      <t xml:space="preserve"> </t>
    </r>
    <r>
      <rPr>
        <sz val="8"/>
        <rFont val="Calibri"/>
        <family val="2"/>
      </rPr>
      <t>Not in use : 1</t>
    </r>
  </si>
</sst>
</file>

<file path=xl/styles.xml><?xml version="1.0" encoding="utf-8"?>
<styleSheet xmlns="http://schemas.openxmlformats.org/spreadsheetml/2006/main">
  <numFmts count="3">
    <numFmt numFmtId="164" formatCode="###0;###0"/>
    <numFmt numFmtId="165" formatCode="dd\-mm\-yyyy;@"/>
    <numFmt numFmtId="166" formatCode="###00;###00"/>
  </numFmts>
  <fonts count="13">
    <font>
      <sz val="10"/>
      <color rgb="FF000000"/>
      <name val="Times New Roman"/>
      <charset val="204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8"/>
      <name val="Calibri"/>
      <family val="2"/>
    </font>
    <font>
      <sz val="8"/>
      <color rgb="FF000000"/>
      <name val="Calibri"/>
      <family val="2"/>
    </font>
    <font>
      <sz val="8"/>
      <name val="Calibri"/>
      <family val="2"/>
    </font>
    <font>
      <sz val="8"/>
      <name val="Times New Roman"/>
      <family val="1"/>
    </font>
    <font>
      <sz val="11"/>
      <name val="Calibri"/>
      <family val="2"/>
    </font>
    <font>
      <sz val="11"/>
      <name val="Times New Roman"/>
      <family val="1"/>
    </font>
    <font>
      <b/>
      <sz val="10"/>
      <color rgb="FF000000"/>
      <name val="Times New Roman"/>
      <family val="1"/>
    </font>
    <font>
      <sz val="8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center" wrapText="1"/>
    </xf>
    <xf numFmtId="0" fontId="0" fillId="0" borderId="9" xfId="0" applyFill="1" applyBorder="1" applyAlignment="1">
      <alignment horizontal="left" vertical="top"/>
    </xf>
    <xf numFmtId="0" fontId="5" fillId="0" borderId="9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164" fontId="6" fillId="0" borderId="9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V426"/>
  <sheetViews>
    <sheetView tabSelected="1" topLeftCell="I372" workbookViewId="0">
      <selection activeCell="O391" sqref="O391:Q391"/>
    </sheetView>
  </sheetViews>
  <sheetFormatPr defaultColWidth="9.33203125" defaultRowHeight="13.2"/>
  <cols>
    <col min="1" max="1" width="6.77734375" customWidth="1"/>
    <col min="2" max="2" width="10.44140625" customWidth="1"/>
    <col min="3" max="3" width="9.33203125" customWidth="1"/>
    <col min="4" max="4" width="24.44140625" customWidth="1"/>
    <col min="5" max="5" width="29.109375" customWidth="1"/>
    <col min="6" max="6" width="17.33203125" customWidth="1"/>
    <col min="7" max="7" width="15.109375" customWidth="1"/>
    <col min="8" max="8" width="10.44140625" customWidth="1"/>
    <col min="9" max="9" width="31.33203125" customWidth="1"/>
    <col min="10" max="10" width="25.33203125" bestFit="1" customWidth="1"/>
    <col min="11" max="11" width="8.109375" bestFit="1" customWidth="1"/>
    <col min="12" max="12" width="14" customWidth="1"/>
    <col min="13" max="14" width="10.44140625" customWidth="1"/>
    <col min="15" max="15" width="6.77734375" customWidth="1"/>
    <col min="16" max="16" width="10.44140625" customWidth="1"/>
    <col min="17" max="17" width="26.6640625" customWidth="1"/>
    <col min="18" max="18" width="21.109375" customWidth="1"/>
    <col min="19" max="19" width="24.77734375" hidden="1" customWidth="1"/>
    <col min="20" max="20" width="0" hidden="1" customWidth="1"/>
    <col min="22" max="22" width="19.109375" customWidth="1"/>
  </cols>
  <sheetData>
    <row r="1" spans="1:20" ht="14.1" customHeight="1">
      <c r="A1" s="1" t="s">
        <v>0</v>
      </c>
    </row>
    <row r="2" spans="1:20" ht="12" customHeight="1">
      <c r="A2" s="2" t="s">
        <v>1</v>
      </c>
    </row>
    <row r="3" spans="1:20" ht="12" customHeight="1">
      <c r="A3" s="3" t="s">
        <v>2</v>
      </c>
    </row>
    <row r="4" spans="1:20" ht="12" customHeight="1">
      <c r="A4" s="4" t="s">
        <v>3</v>
      </c>
    </row>
    <row r="5" spans="1:20" ht="12" customHeight="1">
      <c r="A5" s="4" t="s">
        <v>4</v>
      </c>
    </row>
    <row r="6" spans="1:20" ht="21.9" customHeight="1">
      <c r="A6" s="5" t="s">
        <v>5</v>
      </c>
      <c r="B6" s="5" t="s">
        <v>6</v>
      </c>
      <c r="C6" s="5" t="s">
        <v>7</v>
      </c>
      <c r="D6" s="6" t="s">
        <v>8</v>
      </c>
      <c r="E6" s="5" t="s">
        <v>9</v>
      </c>
      <c r="F6" s="5" t="s">
        <v>10</v>
      </c>
      <c r="G6" s="28" t="s">
        <v>11</v>
      </c>
      <c r="H6" s="29"/>
      <c r="I6" s="6" t="s">
        <v>12</v>
      </c>
      <c r="J6" s="6" t="s">
        <v>13</v>
      </c>
      <c r="K6" s="5" t="s">
        <v>14</v>
      </c>
      <c r="L6" s="7" t="s">
        <v>15</v>
      </c>
      <c r="M6" s="7" t="s">
        <v>16</v>
      </c>
      <c r="N6" s="7" t="s">
        <v>17</v>
      </c>
      <c r="O6" s="7" t="s">
        <v>18</v>
      </c>
      <c r="P6" s="8" t="s">
        <v>19</v>
      </c>
      <c r="Q6" s="5" t="s">
        <v>20</v>
      </c>
      <c r="R6" t="s">
        <v>863</v>
      </c>
    </row>
    <row r="7" spans="1:20" ht="35.1" customHeight="1">
      <c r="A7" s="30" t="s">
        <v>21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1"/>
    </row>
    <row r="8" spans="1:20" ht="20.100000000000001" customHeight="1">
      <c r="A8" s="9">
        <v>1</v>
      </c>
      <c r="B8" s="10" t="s">
        <v>22</v>
      </c>
      <c r="C8" s="10" t="s">
        <v>23</v>
      </c>
      <c r="D8" s="10" t="s">
        <v>24</v>
      </c>
      <c r="E8" s="10" t="s">
        <v>25</v>
      </c>
      <c r="F8" s="11">
        <v>33742</v>
      </c>
      <c r="G8" s="32" t="s">
        <v>26</v>
      </c>
      <c r="H8" s="33"/>
      <c r="I8" s="10" t="s">
        <v>27</v>
      </c>
      <c r="J8" s="12" t="s">
        <v>28</v>
      </c>
      <c r="K8" s="11">
        <v>496666</v>
      </c>
      <c r="L8" s="13">
        <v>38446</v>
      </c>
      <c r="M8" s="10" t="s">
        <v>29</v>
      </c>
      <c r="N8" s="12"/>
      <c r="O8" s="10" t="s">
        <v>29</v>
      </c>
      <c r="P8" s="12"/>
      <c r="Q8" s="10" t="s">
        <v>30</v>
      </c>
      <c r="R8">
        <f>VLOOKUP(E8,$S$8:$T$221,2,FALSE)</f>
        <v>450000</v>
      </c>
      <c r="S8" s="21" t="s">
        <v>25</v>
      </c>
      <c r="T8" s="22">
        <v>450000</v>
      </c>
    </row>
    <row r="9" spans="1:20" ht="20.100000000000001" customHeight="1">
      <c r="A9" s="9">
        <v>2</v>
      </c>
      <c r="B9" s="10" t="s">
        <v>22</v>
      </c>
      <c r="C9" s="10" t="s">
        <v>23</v>
      </c>
      <c r="D9" s="10" t="s">
        <v>24</v>
      </c>
      <c r="E9" s="10" t="s">
        <v>25</v>
      </c>
      <c r="F9" s="11">
        <v>35325</v>
      </c>
      <c r="G9" s="32" t="s">
        <v>26</v>
      </c>
      <c r="H9" s="33"/>
      <c r="I9" s="10" t="s">
        <v>31</v>
      </c>
      <c r="J9" s="10" t="s">
        <v>32</v>
      </c>
      <c r="K9" s="11">
        <v>493428</v>
      </c>
      <c r="L9" s="13">
        <v>34066</v>
      </c>
      <c r="M9" s="10" t="s">
        <v>29</v>
      </c>
      <c r="N9" s="12"/>
      <c r="O9" s="10" t="s">
        <v>29</v>
      </c>
      <c r="P9" s="12"/>
      <c r="Q9" s="10" t="s">
        <v>33</v>
      </c>
      <c r="R9">
        <f t="shared" ref="R9:R72" si="0">VLOOKUP(E9,$S$8:$T$221,2,FALSE)</f>
        <v>450000</v>
      </c>
      <c r="S9" s="23" t="s">
        <v>34</v>
      </c>
      <c r="T9" s="22">
        <v>20000</v>
      </c>
    </row>
    <row r="10" spans="1:20" ht="11.1" customHeight="1">
      <c r="A10" s="9">
        <v>3</v>
      </c>
      <c r="B10" s="14" t="s">
        <v>22</v>
      </c>
      <c r="C10" s="14" t="s">
        <v>23</v>
      </c>
      <c r="D10" s="14" t="s">
        <v>24</v>
      </c>
      <c r="E10" s="14" t="s">
        <v>34</v>
      </c>
      <c r="F10" s="14" t="s">
        <v>35</v>
      </c>
      <c r="G10" s="34" t="s">
        <v>36</v>
      </c>
      <c r="H10" s="35"/>
      <c r="I10" s="14" t="s">
        <v>37</v>
      </c>
      <c r="J10" s="14" t="s">
        <v>38</v>
      </c>
      <c r="K10" s="15">
        <v>20200</v>
      </c>
      <c r="L10" s="16">
        <v>38548</v>
      </c>
      <c r="M10" s="14" t="s">
        <v>29</v>
      </c>
      <c r="N10" s="12"/>
      <c r="O10" s="14" t="s">
        <v>29</v>
      </c>
      <c r="P10" s="12"/>
      <c r="Q10" s="14" t="s">
        <v>39</v>
      </c>
      <c r="R10">
        <f t="shared" si="0"/>
        <v>20000</v>
      </c>
      <c r="S10" s="23" t="s">
        <v>40</v>
      </c>
      <c r="T10" s="22">
        <v>10000</v>
      </c>
    </row>
    <row r="11" spans="1:20" ht="11.1" customHeight="1">
      <c r="A11" s="9">
        <v>4</v>
      </c>
      <c r="B11" s="14" t="s">
        <v>22</v>
      </c>
      <c r="C11" s="14" t="s">
        <v>23</v>
      </c>
      <c r="D11" s="14" t="s">
        <v>24</v>
      </c>
      <c r="E11" s="14" t="s">
        <v>40</v>
      </c>
      <c r="F11" s="14" t="s">
        <v>41</v>
      </c>
      <c r="G11" s="34" t="s">
        <v>36</v>
      </c>
      <c r="H11" s="35"/>
      <c r="I11" s="14" t="s">
        <v>42</v>
      </c>
      <c r="J11" s="14" t="s">
        <v>43</v>
      </c>
      <c r="K11" s="17">
        <v>0</v>
      </c>
      <c r="L11" s="16">
        <v>37076</v>
      </c>
      <c r="M11" s="14" t="s">
        <v>29</v>
      </c>
      <c r="N11" s="12"/>
      <c r="O11" s="14" t="s">
        <v>29</v>
      </c>
      <c r="P11" s="12"/>
      <c r="Q11" s="14" t="s">
        <v>39</v>
      </c>
      <c r="R11">
        <f t="shared" si="0"/>
        <v>10000</v>
      </c>
      <c r="S11" s="23" t="s">
        <v>54</v>
      </c>
      <c r="T11" s="22">
        <v>10000</v>
      </c>
    </row>
    <row r="12" spans="1:20" ht="11.1" customHeight="1">
      <c r="A12" s="9">
        <v>5</v>
      </c>
      <c r="B12" s="14" t="s">
        <v>22</v>
      </c>
      <c r="C12" s="14" t="s">
        <v>23</v>
      </c>
      <c r="D12" s="14" t="s">
        <v>24</v>
      </c>
      <c r="E12" s="14" t="s">
        <v>44</v>
      </c>
      <c r="F12" s="14" t="s">
        <v>45</v>
      </c>
      <c r="G12" s="34" t="s">
        <v>46</v>
      </c>
      <c r="H12" s="35"/>
      <c r="I12" s="14" t="s">
        <v>47</v>
      </c>
      <c r="J12" s="14" t="s">
        <v>48</v>
      </c>
      <c r="K12" s="17">
        <v>0</v>
      </c>
      <c r="L12" s="16">
        <v>38904</v>
      </c>
      <c r="M12" s="14" t="s">
        <v>29</v>
      </c>
      <c r="N12" s="12"/>
      <c r="O12" s="14" t="s">
        <v>29</v>
      </c>
      <c r="P12" s="12"/>
      <c r="Q12" s="14" t="s">
        <v>30</v>
      </c>
      <c r="R12">
        <v>10000</v>
      </c>
      <c r="S12" s="21" t="s">
        <v>57</v>
      </c>
      <c r="T12" s="22">
        <v>120000</v>
      </c>
    </row>
    <row r="13" spans="1:20" ht="11.1" customHeight="1">
      <c r="A13" s="9">
        <v>6</v>
      </c>
      <c r="B13" s="14" t="s">
        <v>22</v>
      </c>
      <c r="C13" s="14" t="s">
        <v>23</v>
      </c>
      <c r="D13" s="14" t="s">
        <v>24</v>
      </c>
      <c r="E13" s="14" t="s">
        <v>44</v>
      </c>
      <c r="F13" s="14" t="s">
        <v>49</v>
      </c>
      <c r="G13" s="34" t="s">
        <v>46</v>
      </c>
      <c r="H13" s="35"/>
      <c r="I13" s="14" t="s">
        <v>47</v>
      </c>
      <c r="J13" s="14" t="s">
        <v>48</v>
      </c>
      <c r="K13" s="17">
        <v>0</v>
      </c>
      <c r="L13" s="16">
        <v>38904</v>
      </c>
      <c r="M13" s="14" t="s">
        <v>29</v>
      </c>
      <c r="N13" s="12"/>
      <c r="O13" s="14" t="s">
        <v>29</v>
      </c>
      <c r="P13" s="12"/>
      <c r="Q13" s="14" t="s">
        <v>39</v>
      </c>
      <c r="R13">
        <v>10000</v>
      </c>
      <c r="S13" s="23" t="s">
        <v>63</v>
      </c>
      <c r="T13" s="22">
        <v>5000</v>
      </c>
    </row>
    <row r="14" spans="1:20" ht="11.1" customHeight="1">
      <c r="A14" s="9">
        <v>7</v>
      </c>
      <c r="B14" s="14" t="s">
        <v>22</v>
      </c>
      <c r="C14" s="14" t="s">
        <v>23</v>
      </c>
      <c r="D14" s="14" t="s">
        <v>24</v>
      </c>
      <c r="E14" s="14" t="s">
        <v>44</v>
      </c>
      <c r="F14" s="14" t="s">
        <v>50</v>
      </c>
      <c r="G14" s="34" t="s">
        <v>51</v>
      </c>
      <c r="H14" s="35"/>
      <c r="I14" s="14" t="s">
        <v>52</v>
      </c>
      <c r="J14" s="14" t="s">
        <v>53</v>
      </c>
      <c r="K14" s="15">
        <v>12500</v>
      </c>
      <c r="L14" s="16">
        <v>41439</v>
      </c>
      <c r="M14" s="14" t="s">
        <v>29</v>
      </c>
      <c r="N14" s="12"/>
      <c r="O14" s="14" t="s">
        <v>29</v>
      </c>
      <c r="P14" s="12"/>
      <c r="Q14" s="14" t="s">
        <v>30</v>
      </c>
      <c r="R14">
        <v>10000</v>
      </c>
      <c r="S14" s="23" t="s">
        <v>68</v>
      </c>
      <c r="T14" s="22">
        <v>5000</v>
      </c>
    </row>
    <row r="15" spans="1:20" ht="11.1" customHeight="1">
      <c r="A15" s="9">
        <v>8</v>
      </c>
      <c r="B15" s="14" t="s">
        <v>22</v>
      </c>
      <c r="C15" s="14" t="s">
        <v>23</v>
      </c>
      <c r="D15" s="14" t="s">
        <v>24</v>
      </c>
      <c r="E15" s="14" t="s">
        <v>44</v>
      </c>
      <c r="F15" s="15">
        <v>851</v>
      </c>
      <c r="G15" s="34" t="s">
        <v>36</v>
      </c>
      <c r="H15" s="35"/>
      <c r="I15" s="14" t="s">
        <v>52</v>
      </c>
      <c r="J15" s="14" t="s">
        <v>53</v>
      </c>
      <c r="K15" s="17">
        <v>0</v>
      </c>
      <c r="L15" s="16">
        <v>38535</v>
      </c>
      <c r="M15" s="14" t="s">
        <v>29</v>
      </c>
      <c r="N15" s="12"/>
      <c r="O15" s="14" t="s">
        <v>29</v>
      </c>
      <c r="P15" s="12"/>
      <c r="Q15" s="14" t="s">
        <v>30</v>
      </c>
      <c r="R15">
        <v>10000</v>
      </c>
      <c r="S15" s="23" t="s">
        <v>72</v>
      </c>
      <c r="T15" s="22">
        <v>25000</v>
      </c>
    </row>
    <row r="16" spans="1:20" ht="11.1" customHeight="1">
      <c r="A16" s="9">
        <v>9</v>
      </c>
      <c r="B16" s="14" t="s">
        <v>22</v>
      </c>
      <c r="C16" s="14" t="s">
        <v>23</v>
      </c>
      <c r="D16" s="14" t="s">
        <v>24</v>
      </c>
      <c r="E16" s="14" t="s">
        <v>54</v>
      </c>
      <c r="F16" s="14" t="s">
        <v>55</v>
      </c>
      <c r="G16" s="34" t="s">
        <v>36</v>
      </c>
      <c r="H16" s="35"/>
      <c r="I16" s="14" t="s">
        <v>52</v>
      </c>
      <c r="J16" s="14" t="s">
        <v>56</v>
      </c>
      <c r="K16" s="17">
        <v>0</v>
      </c>
      <c r="L16" s="16">
        <v>41822</v>
      </c>
      <c r="M16" s="14" t="s">
        <v>29</v>
      </c>
      <c r="N16" s="12"/>
      <c r="O16" s="14" t="s">
        <v>29</v>
      </c>
      <c r="P16" s="12"/>
      <c r="Q16" s="14" t="s">
        <v>30</v>
      </c>
      <c r="R16">
        <f t="shared" si="0"/>
        <v>10000</v>
      </c>
      <c r="S16" s="23" t="s">
        <v>77</v>
      </c>
      <c r="T16" s="22">
        <v>200000</v>
      </c>
    </row>
    <row r="17" spans="1:20" ht="20.100000000000001" customHeight="1">
      <c r="A17" s="9">
        <v>10</v>
      </c>
      <c r="B17" s="10" t="s">
        <v>22</v>
      </c>
      <c r="C17" s="10" t="s">
        <v>23</v>
      </c>
      <c r="D17" s="10" t="s">
        <v>24</v>
      </c>
      <c r="E17" s="10" t="s">
        <v>57</v>
      </c>
      <c r="F17" s="10" t="s">
        <v>58</v>
      </c>
      <c r="G17" s="32" t="s">
        <v>59</v>
      </c>
      <c r="H17" s="33"/>
      <c r="I17" s="12" t="s">
        <v>60</v>
      </c>
      <c r="J17" s="10" t="s">
        <v>61</v>
      </c>
      <c r="K17" s="18">
        <v>0</v>
      </c>
      <c r="L17" s="13">
        <v>41459</v>
      </c>
      <c r="M17" s="10" t="s">
        <v>29</v>
      </c>
      <c r="N17" s="12"/>
      <c r="O17" s="10" t="s">
        <v>29</v>
      </c>
      <c r="P17" s="12"/>
      <c r="Q17" s="10" t="s">
        <v>39</v>
      </c>
      <c r="R17">
        <f t="shared" si="0"/>
        <v>120000</v>
      </c>
      <c r="S17" s="23" t="s">
        <v>86</v>
      </c>
      <c r="T17" s="22">
        <v>60000</v>
      </c>
    </row>
    <row r="18" spans="1:20" ht="20.100000000000001" customHeight="1">
      <c r="A18" s="9">
        <v>11</v>
      </c>
      <c r="B18" s="10" t="s">
        <v>22</v>
      </c>
      <c r="C18" s="10" t="s">
        <v>23</v>
      </c>
      <c r="D18" s="10" t="s">
        <v>24</v>
      </c>
      <c r="E18" s="10" t="s">
        <v>57</v>
      </c>
      <c r="F18" s="10" t="s">
        <v>62</v>
      </c>
      <c r="G18" s="32" t="s">
        <v>59</v>
      </c>
      <c r="H18" s="33"/>
      <c r="I18" s="12" t="s">
        <v>60</v>
      </c>
      <c r="J18" s="10" t="s">
        <v>61</v>
      </c>
      <c r="K18" s="18">
        <v>0</v>
      </c>
      <c r="L18" s="13">
        <v>40728</v>
      </c>
      <c r="M18" s="10" t="s">
        <v>29</v>
      </c>
      <c r="N18" s="12"/>
      <c r="O18" s="10" t="s">
        <v>29</v>
      </c>
      <c r="P18" s="12"/>
      <c r="Q18" s="10" t="s">
        <v>39</v>
      </c>
      <c r="R18">
        <f t="shared" si="0"/>
        <v>120000</v>
      </c>
      <c r="S18" s="23" t="s">
        <v>94</v>
      </c>
      <c r="T18" s="22">
        <v>300000</v>
      </c>
    </row>
    <row r="19" spans="1:20" ht="11.1" customHeight="1">
      <c r="A19" s="9">
        <v>12</v>
      </c>
      <c r="B19" s="14" t="s">
        <v>22</v>
      </c>
      <c r="C19" s="14" t="s">
        <v>23</v>
      </c>
      <c r="D19" s="14" t="s">
        <v>24</v>
      </c>
      <c r="E19" s="14" t="s">
        <v>63</v>
      </c>
      <c r="F19" s="14" t="s">
        <v>64</v>
      </c>
      <c r="G19" s="34" t="s">
        <v>46</v>
      </c>
      <c r="H19" s="35"/>
      <c r="I19" s="14" t="s">
        <v>65</v>
      </c>
      <c r="J19" s="14" t="s">
        <v>66</v>
      </c>
      <c r="K19" s="17">
        <v>0</v>
      </c>
      <c r="L19" s="16">
        <v>40365</v>
      </c>
      <c r="M19" s="14" t="s">
        <v>29</v>
      </c>
      <c r="N19" s="12"/>
      <c r="O19" s="14" t="s">
        <v>29</v>
      </c>
      <c r="P19" s="12"/>
      <c r="Q19" s="14" t="s">
        <v>39</v>
      </c>
      <c r="R19">
        <f t="shared" si="0"/>
        <v>5000</v>
      </c>
      <c r="S19" s="23" t="s">
        <v>98</v>
      </c>
      <c r="T19" s="22">
        <v>200000</v>
      </c>
    </row>
    <row r="20" spans="1:20" ht="11.1" customHeight="1">
      <c r="A20" s="9">
        <v>13</v>
      </c>
      <c r="B20" s="14" t="s">
        <v>22</v>
      </c>
      <c r="C20" s="14" t="s">
        <v>23</v>
      </c>
      <c r="D20" s="14" t="s">
        <v>24</v>
      </c>
      <c r="E20" s="14" t="s">
        <v>63</v>
      </c>
      <c r="F20" s="14" t="s">
        <v>67</v>
      </c>
      <c r="G20" s="34" t="s">
        <v>46</v>
      </c>
      <c r="H20" s="35"/>
      <c r="I20" s="14" t="s">
        <v>65</v>
      </c>
      <c r="J20" s="14" t="s">
        <v>66</v>
      </c>
      <c r="K20" s="17">
        <v>0</v>
      </c>
      <c r="L20" s="16">
        <v>40365</v>
      </c>
      <c r="M20" s="14" t="s">
        <v>29</v>
      </c>
      <c r="N20" s="12"/>
      <c r="O20" s="14" t="s">
        <v>29</v>
      </c>
      <c r="P20" s="12"/>
      <c r="Q20" s="14" t="s">
        <v>30</v>
      </c>
      <c r="R20">
        <f t="shared" si="0"/>
        <v>5000</v>
      </c>
      <c r="S20" s="23" t="s">
        <v>103</v>
      </c>
      <c r="T20" s="22">
        <v>85000</v>
      </c>
    </row>
    <row r="21" spans="1:20" ht="11.1" customHeight="1">
      <c r="A21" s="9">
        <v>14</v>
      </c>
      <c r="B21" s="14" t="s">
        <v>22</v>
      </c>
      <c r="C21" s="14" t="s">
        <v>23</v>
      </c>
      <c r="D21" s="14" t="s">
        <v>24</v>
      </c>
      <c r="E21" s="14" t="s">
        <v>68</v>
      </c>
      <c r="F21" s="14" t="s">
        <v>69</v>
      </c>
      <c r="G21" s="34" t="s">
        <v>46</v>
      </c>
      <c r="H21" s="35"/>
      <c r="I21" s="14" t="s">
        <v>70</v>
      </c>
      <c r="J21" s="14" t="s">
        <v>71</v>
      </c>
      <c r="K21" s="17">
        <v>0</v>
      </c>
      <c r="L21" s="16">
        <v>40365</v>
      </c>
      <c r="M21" s="14" t="s">
        <v>29</v>
      </c>
      <c r="N21" s="12"/>
      <c r="O21" s="14" t="s">
        <v>29</v>
      </c>
      <c r="P21" s="12"/>
      <c r="Q21" s="14" t="s">
        <v>30</v>
      </c>
      <c r="R21">
        <f t="shared" si="0"/>
        <v>5000</v>
      </c>
      <c r="S21" s="23" t="s">
        <v>109</v>
      </c>
      <c r="T21" s="22">
        <v>200000</v>
      </c>
    </row>
    <row r="22" spans="1:20" ht="11.1" customHeight="1">
      <c r="A22" s="9">
        <v>15</v>
      </c>
      <c r="B22" s="14" t="s">
        <v>22</v>
      </c>
      <c r="C22" s="14" t="s">
        <v>23</v>
      </c>
      <c r="D22" s="14" t="s">
        <v>24</v>
      </c>
      <c r="E22" s="14" t="s">
        <v>72</v>
      </c>
      <c r="F22" s="14" t="s">
        <v>73</v>
      </c>
      <c r="G22" s="34" t="s">
        <v>74</v>
      </c>
      <c r="H22" s="35"/>
      <c r="I22" s="14" t="s">
        <v>75</v>
      </c>
      <c r="J22" s="14" t="s">
        <v>76</v>
      </c>
      <c r="K22" s="17">
        <v>0</v>
      </c>
      <c r="L22" s="16">
        <v>38537</v>
      </c>
      <c r="M22" s="14" t="s">
        <v>29</v>
      </c>
      <c r="N22" s="12"/>
      <c r="O22" s="14" t="s">
        <v>29</v>
      </c>
      <c r="P22" s="12"/>
      <c r="Q22" s="14" t="s">
        <v>30</v>
      </c>
      <c r="R22">
        <f t="shared" si="0"/>
        <v>25000</v>
      </c>
      <c r="S22" s="21" t="s">
        <v>113</v>
      </c>
      <c r="T22" s="22">
        <v>250000</v>
      </c>
    </row>
    <row r="23" spans="1:20" ht="11.1" customHeight="1">
      <c r="A23" s="9">
        <v>16</v>
      </c>
      <c r="B23" s="14" t="s">
        <v>22</v>
      </c>
      <c r="C23" s="14" t="s">
        <v>23</v>
      </c>
      <c r="D23" s="14" t="s">
        <v>24</v>
      </c>
      <c r="E23" s="14" t="s">
        <v>77</v>
      </c>
      <c r="F23" s="14" t="s">
        <v>78</v>
      </c>
      <c r="G23" s="34" t="s">
        <v>79</v>
      </c>
      <c r="H23" s="35"/>
      <c r="I23" s="14" t="s">
        <v>80</v>
      </c>
      <c r="J23" s="14" t="s">
        <v>81</v>
      </c>
      <c r="K23" s="17">
        <v>0</v>
      </c>
      <c r="L23" s="16">
        <v>38084</v>
      </c>
      <c r="M23" s="14" t="s">
        <v>29</v>
      </c>
      <c r="N23" s="12"/>
      <c r="O23" s="14" t="s">
        <v>29</v>
      </c>
      <c r="P23" s="12"/>
      <c r="Q23" s="14" t="s">
        <v>30</v>
      </c>
      <c r="R23">
        <f t="shared" si="0"/>
        <v>200000</v>
      </c>
      <c r="S23" s="23" t="s">
        <v>116</v>
      </c>
      <c r="T23" s="22">
        <v>45000</v>
      </c>
    </row>
    <row r="24" spans="1:20" ht="11.1" customHeight="1">
      <c r="A24" s="9">
        <v>17</v>
      </c>
      <c r="B24" s="14" t="s">
        <v>22</v>
      </c>
      <c r="C24" s="14" t="s">
        <v>23</v>
      </c>
      <c r="D24" s="14" t="s">
        <v>24</v>
      </c>
      <c r="E24" s="14" t="s">
        <v>77</v>
      </c>
      <c r="F24" s="15">
        <v>55745285</v>
      </c>
      <c r="G24" s="34" t="s">
        <v>79</v>
      </c>
      <c r="H24" s="35"/>
      <c r="I24" s="14" t="s">
        <v>82</v>
      </c>
      <c r="J24" s="14" t="s">
        <v>83</v>
      </c>
      <c r="K24" s="17">
        <v>0</v>
      </c>
      <c r="L24" s="16">
        <v>36621</v>
      </c>
      <c r="M24" s="14" t="s">
        <v>29</v>
      </c>
      <c r="N24" s="12"/>
      <c r="O24" s="14" t="s">
        <v>29</v>
      </c>
      <c r="P24" s="12"/>
      <c r="Q24" s="14" t="s">
        <v>30</v>
      </c>
      <c r="R24">
        <f t="shared" si="0"/>
        <v>200000</v>
      </c>
      <c r="S24" s="23" t="s">
        <v>119</v>
      </c>
      <c r="T24" s="22">
        <v>100000</v>
      </c>
    </row>
    <row r="25" spans="1:20" ht="11.1" customHeight="1">
      <c r="A25" s="9">
        <v>18</v>
      </c>
      <c r="B25" s="14" t="s">
        <v>22</v>
      </c>
      <c r="C25" s="14" t="s">
        <v>23</v>
      </c>
      <c r="D25" s="14" t="s">
        <v>24</v>
      </c>
      <c r="E25" s="14" t="s">
        <v>77</v>
      </c>
      <c r="F25" s="15">
        <v>1008147</v>
      </c>
      <c r="G25" s="34" t="s">
        <v>79</v>
      </c>
      <c r="H25" s="35"/>
      <c r="I25" s="14" t="s">
        <v>84</v>
      </c>
      <c r="J25" s="14" t="s">
        <v>85</v>
      </c>
      <c r="K25" s="15">
        <v>376480</v>
      </c>
      <c r="L25" s="16">
        <v>40275</v>
      </c>
      <c r="M25" s="14" t="s">
        <v>29</v>
      </c>
      <c r="N25" s="12"/>
      <c r="O25" s="14" t="s">
        <v>29</v>
      </c>
      <c r="P25" s="12"/>
      <c r="Q25" s="14" t="s">
        <v>30</v>
      </c>
      <c r="R25">
        <f t="shared" si="0"/>
        <v>200000</v>
      </c>
      <c r="S25" s="23" t="s">
        <v>123</v>
      </c>
      <c r="T25" s="22">
        <v>450000</v>
      </c>
    </row>
    <row r="26" spans="1:20" ht="11.1" customHeight="1">
      <c r="A26" s="9">
        <v>19</v>
      </c>
      <c r="B26" s="14" t="s">
        <v>22</v>
      </c>
      <c r="C26" s="14" t="s">
        <v>23</v>
      </c>
      <c r="D26" s="14" t="s">
        <v>24</v>
      </c>
      <c r="E26" s="14" t="s">
        <v>86</v>
      </c>
      <c r="F26" s="14" t="s">
        <v>87</v>
      </c>
      <c r="G26" s="34" t="s">
        <v>79</v>
      </c>
      <c r="H26" s="35"/>
      <c r="I26" s="14" t="s">
        <v>88</v>
      </c>
      <c r="J26" s="14" t="s">
        <v>89</v>
      </c>
      <c r="K26" s="17">
        <v>0</v>
      </c>
      <c r="L26" s="16">
        <v>40275</v>
      </c>
      <c r="M26" s="14" t="s">
        <v>29</v>
      </c>
      <c r="N26" s="12"/>
      <c r="O26" s="14" t="s">
        <v>29</v>
      </c>
      <c r="P26" s="12"/>
      <c r="Q26" s="14" t="s">
        <v>30</v>
      </c>
      <c r="R26">
        <f t="shared" si="0"/>
        <v>60000</v>
      </c>
      <c r="S26" s="23" t="s">
        <v>127</v>
      </c>
      <c r="T26" s="22">
        <v>200000</v>
      </c>
    </row>
    <row r="27" spans="1:20" ht="11.1" customHeight="1">
      <c r="A27" s="9">
        <v>20</v>
      </c>
      <c r="B27" s="14" t="s">
        <v>22</v>
      </c>
      <c r="C27" s="14" t="s">
        <v>23</v>
      </c>
      <c r="D27" s="14" t="s">
        <v>24</v>
      </c>
      <c r="E27" s="14" t="s">
        <v>86</v>
      </c>
      <c r="F27" s="14" t="s">
        <v>90</v>
      </c>
      <c r="G27" s="34" t="s">
        <v>79</v>
      </c>
      <c r="H27" s="35"/>
      <c r="I27" s="14" t="s">
        <v>88</v>
      </c>
      <c r="J27" s="14" t="s">
        <v>89</v>
      </c>
      <c r="K27" s="17">
        <v>0</v>
      </c>
      <c r="L27" s="16">
        <v>40275</v>
      </c>
      <c r="M27" s="14" t="s">
        <v>29</v>
      </c>
      <c r="N27" s="12"/>
      <c r="O27" s="14" t="s">
        <v>29</v>
      </c>
      <c r="P27" s="12"/>
      <c r="Q27" s="14" t="s">
        <v>30</v>
      </c>
      <c r="R27">
        <f t="shared" si="0"/>
        <v>60000</v>
      </c>
      <c r="S27" s="23" t="s">
        <v>131</v>
      </c>
      <c r="T27" s="22">
        <v>120000</v>
      </c>
    </row>
    <row r="28" spans="1:20" ht="20.100000000000001" customHeight="1">
      <c r="A28" s="9">
        <v>21</v>
      </c>
      <c r="B28" s="10" t="s">
        <v>22</v>
      </c>
      <c r="C28" s="10" t="s">
        <v>23</v>
      </c>
      <c r="D28" s="10" t="s">
        <v>24</v>
      </c>
      <c r="E28" s="12" t="s">
        <v>91</v>
      </c>
      <c r="F28" s="11">
        <v>508678</v>
      </c>
      <c r="G28" s="32" t="s">
        <v>79</v>
      </c>
      <c r="H28" s="33"/>
      <c r="I28" s="10" t="s">
        <v>84</v>
      </c>
      <c r="J28" s="10" t="s">
        <v>92</v>
      </c>
      <c r="K28" s="18">
        <v>0</v>
      </c>
      <c r="L28" s="13">
        <v>38449</v>
      </c>
      <c r="M28" s="10" t="s">
        <v>29</v>
      </c>
      <c r="N28" s="12"/>
      <c r="O28" s="10" t="s">
        <v>29</v>
      </c>
      <c r="P28" s="12"/>
      <c r="Q28" s="10" t="s">
        <v>93</v>
      </c>
      <c r="R28">
        <v>40000</v>
      </c>
      <c r="S28" s="23" t="s">
        <v>138</v>
      </c>
      <c r="T28" s="22">
        <v>25000</v>
      </c>
    </row>
    <row r="29" spans="1:20" ht="11.1" customHeight="1">
      <c r="A29" s="9">
        <v>22</v>
      </c>
      <c r="B29" s="14" t="s">
        <v>22</v>
      </c>
      <c r="C29" s="14" t="s">
        <v>23</v>
      </c>
      <c r="D29" s="14" t="s">
        <v>24</v>
      </c>
      <c r="E29" s="14" t="s">
        <v>94</v>
      </c>
      <c r="F29" s="14" t="s">
        <v>95</v>
      </c>
      <c r="G29" s="34" t="s">
        <v>51</v>
      </c>
      <c r="H29" s="35"/>
      <c r="I29" s="14" t="s">
        <v>96</v>
      </c>
      <c r="J29" s="14" t="s">
        <v>97</v>
      </c>
      <c r="K29" s="15">
        <v>374512</v>
      </c>
      <c r="L29" s="16">
        <v>42146</v>
      </c>
      <c r="M29" s="14" t="s">
        <v>29</v>
      </c>
      <c r="N29" s="12"/>
      <c r="O29" s="14" t="s">
        <v>29</v>
      </c>
      <c r="P29" s="12"/>
      <c r="Q29" s="14" t="s">
        <v>30</v>
      </c>
      <c r="R29">
        <f t="shared" si="0"/>
        <v>300000</v>
      </c>
      <c r="S29" s="23" t="s">
        <v>142</v>
      </c>
      <c r="T29" s="22">
        <v>200000</v>
      </c>
    </row>
    <row r="30" spans="1:20" ht="11.1" customHeight="1">
      <c r="A30" s="9">
        <v>23</v>
      </c>
      <c r="B30" s="14" t="s">
        <v>22</v>
      </c>
      <c r="C30" s="14" t="s">
        <v>23</v>
      </c>
      <c r="D30" s="14" t="s">
        <v>24</v>
      </c>
      <c r="E30" s="14" t="s">
        <v>98</v>
      </c>
      <c r="F30" s="14" t="s">
        <v>99</v>
      </c>
      <c r="G30" s="34" t="s">
        <v>79</v>
      </c>
      <c r="H30" s="35"/>
      <c r="I30" s="14" t="s">
        <v>100</v>
      </c>
      <c r="J30" s="14" t="s">
        <v>101</v>
      </c>
      <c r="K30" s="17">
        <v>0</v>
      </c>
      <c r="L30" s="16">
        <v>40269</v>
      </c>
      <c r="M30" s="14" t="s">
        <v>29</v>
      </c>
      <c r="N30" s="12"/>
      <c r="O30" s="14" t="s">
        <v>29</v>
      </c>
      <c r="P30" s="12"/>
      <c r="Q30" s="14" t="s">
        <v>30</v>
      </c>
      <c r="R30">
        <f t="shared" si="0"/>
        <v>200000</v>
      </c>
      <c r="S30" s="23" t="s">
        <v>146</v>
      </c>
      <c r="T30" s="22">
        <v>80000</v>
      </c>
    </row>
    <row r="31" spans="1:20" ht="11.1" customHeight="1">
      <c r="A31" s="9">
        <v>24</v>
      </c>
      <c r="B31" s="14" t="s">
        <v>22</v>
      </c>
      <c r="C31" s="14" t="s">
        <v>23</v>
      </c>
      <c r="D31" s="14" t="s">
        <v>24</v>
      </c>
      <c r="E31" s="14" t="s">
        <v>98</v>
      </c>
      <c r="F31" s="14" t="s">
        <v>102</v>
      </c>
      <c r="G31" s="34" t="s">
        <v>79</v>
      </c>
      <c r="H31" s="35"/>
      <c r="I31" s="14" t="s">
        <v>100</v>
      </c>
      <c r="J31" s="14" t="s">
        <v>101</v>
      </c>
      <c r="K31" s="17">
        <v>0</v>
      </c>
      <c r="L31" s="16">
        <v>40269</v>
      </c>
      <c r="M31" s="14" t="s">
        <v>29</v>
      </c>
      <c r="N31" s="12"/>
      <c r="O31" s="14" t="s">
        <v>29</v>
      </c>
      <c r="P31" s="12"/>
      <c r="Q31" s="14" t="s">
        <v>39</v>
      </c>
      <c r="R31">
        <f t="shared" si="0"/>
        <v>200000</v>
      </c>
      <c r="S31" s="23" t="s">
        <v>150</v>
      </c>
      <c r="T31" s="22">
        <v>60000</v>
      </c>
    </row>
    <row r="32" spans="1:20" ht="11.1" customHeight="1">
      <c r="A32" s="9">
        <v>25</v>
      </c>
      <c r="B32" s="14" t="s">
        <v>22</v>
      </c>
      <c r="C32" s="14" t="s">
        <v>23</v>
      </c>
      <c r="D32" s="14" t="s">
        <v>24</v>
      </c>
      <c r="E32" s="14" t="s">
        <v>103</v>
      </c>
      <c r="F32" s="14" t="s">
        <v>104</v>
      </c>
      <c r="G32" s="34" t="s">
        <v>51</v>
      </c>
      <c r="H32" s="35"/>
      <c r="I32" s="14" t="s">
        <v>105</v>
      </c>
      <c r="J32" s="14" t="s">
        <v>106</v>
      </c>
      <c r="K32" s="15">
        <v>121874</v>
      </c>
      <c r="L32" s="16">
        <v>41709</v>
      </c>
      <c r="M32" s="14" t="s">
        <v>107</v>
      </c>
      <c r="N32" s="16">
        <v>42441</v>
      </c>
      <c r="O32" s="14" t="s">
        <v>29</v>
      </c>
      <c r="P32" s="12"/>
      <c r="Q32" s="14" t="s">
        <v>30</v>
      </c>
      <c r="R32">
        <f t="shared" si="0"/>
        <v>85000</v>
      </c>
      <c r="S32" s="23" t="s">
        <v>154</v>
      </c>
      <c r="T32" s="22">
        <v>90000</v>
      </c>
    </row>
    <row r="33" spans="1:20" ht="11.1" customHeight="1">
      <c r="A33" s="9">
        <v>26</v>
      </c>
      <c r="B33" s="14" t="s">
        <v>22</v>
      </c>
      <c r="C33" s="14" t="s">
        <v>23</v>
      </c>
      <c r="D33" s="14" t="s">
        <v>24</v>
      </c>
      <c r="E33" s="14" t="s">
        <v>103</v>
      </c>
      <c r="F33" s="15">
        <v>2002726</v>
      </c>
      <c r="G33" s="34" t="s">
        <v>36</v>
      </c>
      <c r="H33" s="35"/>
      <c r="I33" s="14" t="s">
        <v>105</v>
      </c>
      <c r="J33" s="14" t="s">
        <v>106</v>
      </c>
      <c r="K33" s="15">
        <v>243748</v>
      </c>
      <c r="L33" s="16">
        <v>41105</v>
      </c>
      <c r="M33" s="14" t="s">
        <v>29</v>
      </c>
      <c r="N33" s="12"/>
      <c r="O33" s="14" t="s">
        <v>29</v>
      </c>
      <c r="P33" s="12"/>
      <c r="Q33" s="14" t="s">
        <v>30</v>
      </c>
      <c r="R33">
        <f t="shared" si="0"/>
        <v>85000</v>
      </c>
      <c r="S33" s="23" t="s">
        <v>158</v>
      </c>
      <c r="T33" s="22">
        <v>90000</v>
      </c>
    </row>
    <row r="34" spans="1:20" ht="11.1" customHeight="1">
      <c r="A34" s="9">
        <v>27</v>
      </c>
      <c r="B34" s="14" t="s">
        <v>22</v>
      </c>
      <c r="C34" s="14" t="s">
        <v>23</v>
      </c>
      <c r="D34" s="14" t="s">
        <v>24</v>
      </c>
      <c r="E34" s="14" t="s">
        <v>103</v>
      </c>
      <c r="F34" s="15">
        <v>2002603</v>
      </c>
      <c r="G34" s="34" t="s">
        <v>36</v>
      </c>
      <c r="H34" s="35"/>
      <c r="I34" s="14" t="s">
        <v>105</v>
      </c>
      <c r="J34" s="14" t="s">
        <v>108</v>
      </c>
      <c r="K34" s="15">
        <v>121847</v>
      </c>
      <c r="L34" s="16">
        <v>41103</v>
      </c>
      <c r="M34" s="14" t="s">
        <v>29</v>
      </c>
      <c r="N34" s="12"/>
      <c r="O34" s="14" t="s">
        <v>29</v>
      </c>
      <c r="P34" s="12"/>
      <c r="Q34" s="14" t="s">
        <v>30</v>
      </c>
      <c r="R34">
        <f t="shared" si="0"/>
        <v>85000</v>
      </c>
      <c r="S34" s="23" t="s">
        <v>161</v>
      </c>
      <c r="T34" s="22">
        <v>90000</v>
      </c>
    </row>
    <row r="35" spans="1:20" ht="11.1" customHeight="1">
      <c r="A35" s="9">
        <v>28</v>
      </c>
      <c r="B35" s="14" t="s">
        <v>22</v>
      </c>
      <c r="C35" s="14" t="s">
        <v>23</v>
      </c>
      <c r="D35" s="14" t="s">
        <v>24</v>
      </c>
      <c r="E35" s="14" t="s">
        <v>109</v>
      </c>
      <c r="F35" s="14" t="s">
        <v>110</v>
      </c>
      <c r="G35" s="34" t="s">
        <v>36</v>
      </c>
      <c r="H35" s="35"/>
      <c r="I35" s="14" t="s">
        <v>111</v>
      </c>
      <c r="J35" s="14" t="s">
        <v>112</v>
      </c>
      <c r="K35" s="17">
        <v>0</v>
      </c>
      <c r="L35" s="16">
        <v>38548</v>
      </c>
      <c r="M35" s="14" t="s">
        <v>29</v>
      </c>
      <c r="N35" s="12"/>
      <c r="O35" s="14" t="s">
        <v>29</v>
      </c>
      <c r="P35" s="12"/>
      <c r="Q35" s="14" t="s">
        <v>30</v>
      </c>
      <c r="R35">
        <f t="shared" si="0"/>
        <v>200000</v>
      </c>
      <c r="S35" s="23" t="s">
        <v>165</v>
      </c>
      <c r="T35" s="22">
        <v>700000</v>
      </c>
    </row>
    <row r="36" spans="1:20" ht="20.100000000000001" customHeight="1">
      <c r="A36" s="9">
        <v>29</v>
      </c>
      <c r="B36" s="10" t="s">
        <v>22</v>
      </c>
      <c r="C36" s="10" t="s">
        <v>23</v>
      </c>
      <c r="D36" s="10" t="s">
        <v>24</v>
      </c>
      <c r="E36" s="10" t="s">
        <v>113</v>
      </c>
      <c r="F36" s="11">
        <v>66592</v>
      </c>
      <c r="G36" s="32" t="s">
        <v>51</v>
      </c>
      <c r="H36" s="33"/>
      <c r="I36" s="10" t="s">
        <v>114</v>
      </c>
      <c r="J36" s="10" t="s">
        <v>115</v>
      </c>
      <c r="K36" s="11">
        <v>699999</v>
      </c>
      <c r="L36" s="13">
        <v>41470</v>
      </c>
      <c r="M36" s="10" t="s">
        <v>29</v>
      </c>
      <c r="N36" s="12"/>
      <c r="O36" s="10" t="s">
        <v>29</v>
      </c>
      <c r="P36" s="12"/>
      <c r="Q36" s="10" t="s">
        <v>30</v>
      </c>
      <c r="R36">
        <f t="shared" si="0"/>
        <v>250000</v>
      </c>
      <c r="S36" s="23" t="s">
        <v>178</v>
      </c>
      <c r="T36" s="22">
        <v>20000</v>
      </c>
    </row>
    <row r="37" spans="1:20" ht="11.1" customHeight="1">
      <c r="A37" s="9">
        <v>30</v>
      </c>
      <c r="B37" s="14" t="s">
        <v>22</v>
      </c>
      <c r="C37" s="14" t="s">
        <v>23</v>
      </c>
      <c r="D37" s="14" t="s">
        <v>24</v>
      </c>
      <c r="E37" s="14" t="s">
        <v>116</v>
      </c>
      <c r="F37" s="14" t="s">
        <v>117</v>
      </c>
      <c r="G37" s="34" t="s">
        <v>74</v>
      </c>
      <c r="H37" s="35"/>
      <c r="I37" s="14" t="s">
        <v>100</v>
      </c>
      <c r="J37" s="14" t="s">
        <v>118</v>
      </c>
      <c r="K37" s="15">
        <v>6254</v>
      </c>
      <c r="L37" s="16">
        <v>38173</v>
      </c>
      <c r="M37" s="14" t="s">
        <v>29</v>
      </c>
      <c r="N37" s="12"/>
      <c r="O37" s="14" t="s">
        <v>29</v>
      </c>
      <c r="P37" s="12"/>
      <c r="Q37" s="14" t="s">
        <v>30</v>
      </c>
      <c r="R37">
        <f t="shared" si="0"/>
        <v>45000</v>
      </c>
      <c r="S37" s="23" t="s">
        <v>186</v>
      </c>
      <c r="T37" s="22">
        <v>30000</v>
      </c>
    </row>
    <row r="38" spans="1:20" ht="11.1" customHeight="1">
      <c r="A38" s="9">
        <v>31</v>
      </c>
      <c r="B38" s="14" t="s">
        <v>22</v>
      </c>
      <c r="C38" s="14" t="s">
        <v>23</v>
      </c>
      <c r="D38" s="14" t="s">
        <v>24</v>
      </c>
      <c r="E38" s="14" t="s">
        <v>119</v>
      </c>
      <c r="F38" s="14" t="s">
        <v>120</v>
      </c>
      <c r="G38" s="34" t="s">
        <v>121</v>
      </c>
      <c r="H38" s="35"/>
      <c r="I38" s="14" t="s">
        <v>122</v>
      </c>
      <c r="J38" s="14" t="s">
        <v>119</v>
      </c>
      <c r="K38" s="15">
        <v>105040</v>
      </c>
      <c r="L38" s="16">
        <v>38544</v>
      </c>
      <c r="M38" s="14" t="s">
        <v>29</v>
      </c>
      <c r="N38" s="12"/>
      <c r="O38" s="14" t="s">
        <v>29</v>
      </c>
      <c r="P38" s="12"/>
      <c r="Q38" s="14" t="s">
        <v>39</v>
      </c>
      <c r="R38">
        <f t="shared" si="0"/>
        <v>100000</v>
      </c>
      <c r="S38" s="23" t="s">
        <v>202</v>
      </c>
      <c r="T38" s="22">
        <v>200000</v>
      </c>
    </row>
    <row r="39" spans="1:20" ht="11.1" customHeight="1">
      <c r="A39" s="9">
        <v>32</v>
      </c>
      <c r="B39" s="14" t="s">
        <v>22</v>
      </c>
      <c r="C39" s="14" t="s">
        <v>23</v>
      </c>
      <c r="D39" s="14" t="s">
        <v>24</v>
      </c>
      <c r="E39" s="14" t="s">
        <v>123</v>
      </c>
      <c r="F39" s="14" t="s">
        <v>124</v>
      </c>
      <c r="G39" s="34" t="s">
        <v>36</v>
      </c>
      <c r="H39" s="35"/>
      <c r="I39" s="14" t="s">
        <v>125</v>
      </c>
      <c r="J39" s="14" t="s">
        <v>126</v>
      </c>
      <c r="K39" s="15">
        <v>965711</v>
      </c>
      <c r="L39" s="16">
        <v>38548</v>
      </c>
      <c r="M39" s="14" t="s">
        <v>29</v>
      </c>
      <c r="N39" s="12"/>
      <c r="O39" s="14" t="s">
        <v>29</v>
      </c>
      <c r="P39" s="12"/>
      <c r="Q39" s="14" t="s">
        <v>30</v>
      </c>
      <c r="R39">
        <f t="shared" si="0"/>
        <v>450000</v>
      </c>
      <c r="S39" s="23" t="s">
        <v>206</v>
      </c>
      <c r="T39" s="22">
        <v>7500</v>
      </c>
    </row>
    <row r="40" spans="1:20" ht="11.1" customHeight="1">
      <c r="A40" s="9">
        <v>33</v>
      </c>
      <c r="B40" s="14" t="s">
        <v>22</v>
      </c>
      <c r="C40" s="14" t="s">
        <v>23</v>
      </c>
      <c r="D40" s="14" t="s">
        <v>24</v>
      </c>
      <c r="E40" s="14" t="s">
        <v>127</v>
      </c>
      <c r="F40" s="14" t="s">
        <v>128</v>
      </c>
      <c r="G40" s="34" t="s">
        <v>51</v>
      </c>
      <c r="H40" s="35"/>
      <c r="I40" s="14" t="s">
        <v>129</v>
      </c>
      <c r="J40" s="14" t="s">
        <v>130</v>
      </c>
      <c r="K40" s="15">
        <v>280000</v>
      </c>
      <c r="L40" s="16">
        <v>41618</v>
      </c>
      <c r="M40" s="14" t="s">
        <v>107</v>
      </c>
      <c r="N40" s="16">
        <v>42348</v>
      </c>
      <c r="O40" s="14" t="s">
        <v>29</v>
      </c>
      <c r="P40" s="12"/>
      <c r="Q40" s="14" t="s">
        <v>30</v>
      </c>
      <c r="R40">
        <f t="shared" si="0"/>
        <v>200000</v>
      </c>
      <c r="S40" s="23" t="s">
        <v>211</v>
      </c>
      <c r="T40" s="22">
        <v>225000</v>
      </c>
    </row>
    <row r="41" spans="1:20" ht="11.1" customHeight="1">
      <c r="A41" s="9">
        <v>34</v>
      </c>
      <c r="B41" s="14" t="s">
        <v>22</v>
      </c>
      <c r="C41" s="14" t="s">
        <v>23</v>
      </c>
      <c r="D41" s="14" t="s">
        <v>24</v>
      </c>
      <c r="E41" s="14" t="s">
        <v>131</v>
      </c>
      <c r="F41" s="14" t="s">
        <v>132</v>
      </c>
      <c r="G41" s="34" t="s">
        <v>133</v>
      </c>
      <c r="H41" s="35"/>
      <c r="I41" s="14" t="s">
        <v>134</v>
      </c>
      <c r="J41" s="14" t="s">
        <v>135</v>
      </c>
      <c r="K41" s="15">
        <v>164700</v>
      </c>
      <c r="L41" s="16">
        <v>38084</v>
      </c>
      <c r="M41" s="14" t="s">
        <v>29</v>
      </c>
      <c r="N41" s="12"/>
      <c r="O41" s="14" t="s">
        <v>29</v>
      </c>
      <c r="P41" s="12"/>
      <c r="Q41" s="14" t="s">
        <v>30</v>
      </c>
      <c r="R41">
        <f t="shared" si="0"/>
        <v>120000</v>
      </c>
      <c r="S41" s="23" t="s">
        <v>214</v>
      </c>
      <c r="T41" s="22">
        <v>40000</v>
      </c>
    </row>
    <row r="42" spans="1:20" ht="11.1" customHeight="1">
      <c r="A42" s="9">
        <v>35</v>
      </c>
      <c r="B42" s="14" t="s">
        <v>22</v>
      </c>
      <c r="C42" s="14" t="s">
        <v>23</v>
      </c>
      <c r="D42" s="14" t="s">
        <v>24</v>
      </c>
      <c r="E42" s="14" t="s">
        <v>131</v>
      </c>
      <c r="F42" s="14" t="s">
        <v>136</v>
      </c>
      <c r="G42" s="34" t="s">
        <v>133</v>
      </c>
      <c r="H42" s="35"/>
      <c r="I42" s="14" t="s">
        <v>134</v>
      </c>
      <c r="J42" s="14" t="s">
        <v>135</v>
      </c>
      <c r="K42" s="15">
        <v>164700</v>
      </c>
      <c r="L42" s="16">
        <v>38082</v>
      </c>
      <c r="M42" s="14" t="s">
        <v>29</v>
      </c>
      <c r="N42" s="12"/>
      <c r="O42" s="14" t="s">
        <v>29</v>
      </c>
      <c r="P42" s="12"/>
      <c r="Q42" s="14" t="s">
        <v>137</v>
      </c>
      <c r="R42">
        <f t="shared" si="0"/>
        <v>120000</v>
      </c>
      <c r="S42" s="23" t="s">
        <v>217</v>
      </c>
      <c r="T42" s="22">
        <v>65000</v>
      </c>
    </row>
    <row r="43" spans="1:20" ht="11.1" customHeight="1">
      <c r="A43" s="9">
        <v>36</v>
      </c>
      <c r="B43" s="14" t="s">
        <v>22</v>
      </c>
      <c r="C43" s="14" t="s">
        <v>23</v>
      </c>
      <c r="D43" s="14" t="s">
        <v>24</v>
      </c>
      <c r="E43" s="14" t="s">
        <v>138</v>
      </c>
      <c r="F43" s="14" t="s">
        <v>139</v>
      </c>
      <c r="G43" s="34" t="s">
        <v>26</v>
      </c>
      <c r="H43" s="35"/>
      <c r="I43" s="14" t="s">
        <v>140</v>
      </c>
      <c r="J43" s="14" t="s">
        <v>141</v>
      </c>
      <c r="K43" s="15">
        <v>25500</v>
      </c>
      <c r="L43" s="16">
        <v>38443</v>
      </c>
      <c r="M43" s="14" t="s">
        <v>29</v>
      </c>
      <c r="N43" s="12"/>
      <c r="O43" s="14" t="s">
        <v>29</v>
      </c>
      <c r="P43" s="12"/>
      <c r="Q43" s="14" t="s">
        <v>30</v>
      </c>
      <c r="R43">
        <f t="shared" si="0"/>
        <v>25000</v>
      </c>
      <c r="S43" s="23" t="s">
        <v>169</v>
      </c>
      <c r="T43" s="22">
        <v>80000</v>
      </c>
    </row>
    <row r="44" spans="1:20" ht="11.1" customHeight="1">
      <c r="A44" s="9">
        <v>37</v>
      </c>
      <c r="B44" s="14" t="s">
        <v>22</v>
      </c>
      <c r="C44" s="14" t="s">
        <v>23</v>
      </c>
      <c r="D44" s="14" t="s">
        <v>24</v>
      </c>
      <c r="E44" s="14" t="s">
        <v>142</v>
      </c>
      <c r="F44" s="14" t="s">
        <v>143</v>
      </c>
      <c r="G44" s="34" t="s">
        <v>36</v>
      </c>
      <c r="H44" s="35"/>
      <c r="I44" s="14" t="s">
        <v>144</v>
      </c>
      <c r="J44" s="14" t="s">
        <v>145</v>
      </c>
      <c r="K44" s="15">
        <v>78300</v>
      </c>
      <c r="L44" s="16">
        <v>38184</v>
      </c>
      <c r="M44" s="14" t="s">
        <v>29</v>
      </c>
      <c r="N44" s="12"/>
      <c r="O44" s="14" t="s">
        <v>29</v>
      </c>
      <c r="P44" s="12"/>
      <c r="Q44" s="14" t="s">
        <v>30</v>
      </c>
      <c r="R44">
        <f t="shared" si="0"/>
        <v>200000</v>
      </c>
      <c r="S44" s="23" t="s">
        <v>232</v>
      </c>
      <c r="T44" s="22">
        <v>800000</v>
      </c>
    </row>
    <row r="45" spans="1:20" ht="11.1" customHeight="1">
      <c r="A45" s="9">
        <v>38</v>
      </c>
      <c r="B45" s="14" t="s">
        <v>22</v>
      </c>
      <c r="C45" s="14" t="s">
        <v>23</v>
      </c>
      <c r="D45" s="14" t="s">
        <v>24</v>
      </c>
      <c r="E45" s="14" t="s">
        <v>146</v>
      </c>
      <c r="F45" s="14" t="s">
        <v>147</v>
      </c>
      <c r="G45" s="34" t="s">
        <v>51</v>
      </c>
      <c r="H45" s="35"/>
      <c r="I45" s="14" t="s">
        <v>148</v>
      </c>
      <c r="J45" s="14" t="s">
        <v>149</v>
      </c>
      <c r="K45" s="15">
        <v>114200</v>
      </c>
      <c r="L45" s="16">
        <v>41502</v>
      </c>
      <c r="M45" s="14" t="s">
        <v>107</v>
      </c>
      <c r="N45" s="16">
        <v>42231</v>
      </c>
      <c r="O45" s="14" t="s">
        <v>29</v>
      </c>
      <c r="P45" s="12"/>
      <c r="Q45" s="14" t="s">
        <v>30</v>
      </c>
      <c r="R45">
        <f t="shared" si="0"/>
        <v>80000</v>
      </c>
      <c r="S45" s="23" t="s">
        <v>238</v>
      </c>
      <c r="T45" s="22">
        <v>200000</v>
      </c>
    </row>
    <row r="46" spans="1:20" ht="11.1" customHeight="1">
      <c r="A46" s="9">
        <v>39</v>
      </c>
      <c r="B46" s="14" t="s">
        <v>22</v>
      </c>
      <c r="C46" s="14" t="s">
        <v>23</v>
      </c>
      <c r="D46" s="14" t="s">
        <v>24</v>
      </c>
      <c r="E46" s="14" t="s">
        <v>150</v>
      </c>
      <c r="F46" s="14" t="s">
        <v>151</v>
      </c>
      <c r="G46" s="34" t="s">
        <v>26</v>
      </c>
      <c r="H46" s="35"/>
      <c r="I46" s="14" t="s">
        <v>152</v>
      </c>
      <c r="J46" s="14" t="s">
        <v>153</v>
      </c>
      <c r="K46" s="15">
        <v>23400</v>
      </c>
      <c r="L46" s="16">
        <v>38173</v>
      </c>
      <c r="M46" s="14" t="s">
        <v>29</v>
      </c>
      <c r="N46" s="12"/>
      <c r="O46" s="14" t="s">
        <v>29</v>
      </c>
      <c r="P46" s="12"/>
      <c r="Q46" s="14" t="s">
        <v>39</v>
      </c>
      <c r="R46">
        <f t="shared" si="0"/>
        <v>60000</v>
      </c>
      <c r="S46" s="23" t="s">
        <v>243</v>
      </c>
      <c r="T46" s="22">
        <v>130000</v>
      </c>
    </row>
    <row r="47" spans="1:20" ht="11.1" customHeight="1">
      <c r="A47" s="9">
        <v>40</v>
      </c>
      <c r="B47" s="14" t="s">
        <v>22</v>
      </c>
      <c r="C47" s="14" t="s">
        <v>23</v>
      </c>
      <c r="D47" s="14" t="s">
        <v>24</v>
      </c>
      <c r="E47" s="14" t="s">
        <v>154</v>
      </c>
      <c r="F47" s="15">
        <v>11523</v>
      </c>
      <c r="G47" s="34" t="s">
        <v>79</v>
      </c>
      <c r="H47" s="35"/>
      <c r="I47" s="14" t="s">
        <v>155</v>
      </c>
      <c r="J47" s="14" t="s">
        <v>156</v>
      </c>
      <c r="K47" s="15">
        <v>490880</v>
      </c>
      <c r="L47" s="16">
        <v>40275</v>
      </c>
      <c r="M47" s="14" t="s">
        <v>29</v>
      </c>
      <c r="N47" s="12"/>
      <c r="O47" s="14" t="s">
        <v>29</v>
      </c>
      <c r="P47" s="12"/>
      <c r="Q47" s="14" t="s">
        <v>30</v>
      </c>
      <c r="R47">
        <f t="shared" si="0"/>
        <v>90000</v>
      </c>
      <c r="S47" s="23" t="s">
        <v>251</v>
      </c>
      <c r="T47" s="22">
        <v>200000</v>
      </c>
    </row>
    <row r="48" spans="1:20" ht="11.1" customHeight="1">
      <c r="A48" s="9">
        <v>41</v>
      </c>
      <c r="B48" s="14" t="s">
        <v>22</v>
      </c>
      <c r="C48" s="14" t="s">
        <v>23</v>
      </c>
      <c r="D48" s="14" t="s">
        <v>24</v>
      </c>
      <c r="E48" s="14" t="s">
        <v>154</v>
      </c>
      <c r="F48" s="15">
        <v>12328</v>
      </c>
      <c r="G48" s="34" t="s">
        <v>79</v>
      </c>
      <c r="H48" s="35"/>
      <c r="I48" s="14" t="s">
        <v>155</v>
      </c>
      <c r="J48" s="14" t="s">
        <v>156</v>
      </c>
      <c r="K48" s="15">
        <v>490880</v>
      </c>
      <c r="L48" s="16">
        <v>40275</v>
      </c>
      <c r="M48" s="14" t="s">
        <v>29</v>
      </c>
      <c r="N48" s="12"/>
      <c r="O48" s="14" t="s">
        <v>29</v>
      </c>
      <c r="P48" s="12"/>
      <c r="Q48" s="14" t="s">
        <v>30</v>
      </c>
      <c r="R48">
        <f t="shared" si="0"/>
        <v>90000</v>
      </c>
      <c r="S48" s="23" t="s">
        <v>258</v>
      </c>
      <c r="T48" s="22">
        <v>36000</v>
      </c>
    </row>
    <row r="49" spans="1:20" ht="11.1" customHeight="1">
      <c r="A49" s="9">
        <v>42</v>
      </c>
      <c r="B49" s="14" t="s">
        <v>22</v>
      </c>
      <c r="C49" s="14" t="s">
        <v>23</v>
      </c>
      <c r="D49" s="14" t="s">
        <v>24</v>
      </c>
      <c r="E49" s="14" t="s">
        <v>154</v>
      </c>
      <c r="F49" s="15">
        <v>35209000452</v>
      </c>
      <c r="G49" s="34" t="s">
        <v>79</v>
      </c>
      <c r="H49" s="35"/>
      <c r="I49" s="14" t="s">
        <v>157</v>
      </c>
      <c r="J49" s="17">
        <v>352</v>
      </c>
      <c r="K49" s="17">
        <v>0</v>
      </c>
      <c r="L49" s="16">
        <v>35164</v>
      </c>
      <c r="M49" s="14" t="s">
        <v>29</v>
      </c>
      <c r="N49" s="12"/>
      <c r="O49" s="14" t="s">
        <v>29</v>
      </c>
      <c r="P49" s="12"/>
      <c r="Q49" s="14" t="s">
        <v>30</v>
      </c>
      <c r="R49">
        <f t="shared" si="0"/>
        <v>90000</v>
      </c>
      <c r="S49" s="23" t="s">
        <v>268</v>
      </c>
      <c r="T49" s="22">
        <v>800000</v>
      </c>
    </row>
    <row r="50" spans="1:20" ht="11.1" customHeight="1">
      <c r="A50" s="9">
        <v>43</v>
      </c>
      <c r="B50" s="14" t="s">
        <v>22</v>
      </c>
      <c r="C50" s="14" t="s">
        <v>23</v>
      </c>
      <c r="D50" s="14" t="s">
        <v>24</v>
      </c>
      <c r="E50" s="14" t="s">
        <v>158</v>
      </c>
      <c r="F50" s="14" t="s">
        <v>159</v>
      </c>
      <c r="G50" s="34" t="s">
        <v>79</v>
      </c>
      <c r="H50" s="35"/>
      <c r="I50" s="14" t="s">
        <v>160</v>
      </c>
      <c r="J50" s="17">
        <v>5160770</v>
      </c>
      <c r="K50" s="17">
        <v>0</v>
      </c>
      <c r="L50" s="16">
        <v>35159</v>
      </c>
      <c r="M50" s="14" t="s">
        <v>29</v>
      </c>
      <c r="N50" s="12"/>
      <c r="O50" s="14" t="s">
        <v>29</v>
      </c>
      <c r="P50" s="12"/>
      <c r="Q50" s="14" t="s">
        <v>30</v>
      </c>
      <c r="R50">
        <f t="shared" si="0"/>
        <v>90000</v>
      </c>
      <c r="S50" s="23" t="s">
        <v>271</v>
      </c>
      <c r="T50" s="22">
        <v>35000</v>
      </c>
    </row>
    <row r="51" spans="1:20" ht="11.1" customHeight="1">
      <c r="A51" s="9">
        <v>44</v>
      </c>
      <c r="B51" s="14" t="s">
        <v>22</v>
      </c>
      <c r="C51" s="14" t="s">
        <v>23</v>
      </c>
      <c r="D51" s="14" t="s">
        <v>24</v>
      </c>
      <c r="E51" s="14" t="s">
        <v>161</v>
      </c>
      <c r="F51" s="14" t="s">
        <v>162</v>
      </c>
      <c r="G51" s="34" t="s">
        <v>79</v>
      </c>
      <c r="H51" s="35"/>
      <c r="I51" s="14" t="s">
        <v>155</v>
      </c>
      <c r="J51" s="14" t="s">
        <v>163</v>
      </c>
      <c r="K51" s="17">
        <v>0</v>
      </c>
      <c r="L51" s="16">
        <v>40275</v>
      </c>
      <c r="M51" s="14" t="s">
        <v>29</v>
      </c>
      <c r="N51" s="12"/>
      <c r="O51" s="14" t="s">
        <v>29</v>
      </c>
      <c r="P51" s="12"/>
      <c r="Q51" s="14" t="s">
        <v>30</v>
      </c>
      <c r="R51">
        <f t="shared" si="0"/>
        <v>90000</v>
      </c>
      <c r="S51" s="23" t="s">
        <v>282</v>
      </c>
      <c r="T51" s="22">
        <v>450000</v>
      </c>
    </row>
    <row r="52" spans="1:20" ht="11.1" customHeight="1">
      <c r="A52" s="9">
        <v>45</v>
      </c>
      <c r="B52" s="14" t="s">
        <v>22</v>
      </c>
      <c r="C52" s="14" t="s">
        <v>23</v>
      </c>
      <c r="D52" s="14" t="s">
        <v>24</v>
      </c>
      <c r="E52" s="14" t="s">
        <v>161</v>
      </c>
      <c r="F52" s="14" t="s">
        <v>164</v>
      </c>
      <c r="G52" s="34" t="s">
        <v>79</v>
      </c>
      <c r="H52" s="35"/>
      <c r="I52" s="14" t="s">
        <v>155</v>
      </c>
      <c r="J52" s="14" t="s">
        <v>163</v>
      </c>
      <c r="K52" s="17">
        <v>0</v>
      </c>
      <c r="L52" s="16">
        <v>40275</v>
      </c>
      <c r="M52" s="14" t="s">
        <v>29</v>
      </c>
      <c r="N52" s="12"/>
      <c r="O52" s="14" t="s">
        <v>29</v>
      </c>
      <c r="P52" s="12"/>
      <c r="Q52" s="14" t="s">
        <v>30</v>
      </c>
      <c r="R52">
        <f t="shared" si="0"/>
        <v>90000</v>
      </c>
      <c r="S52" s="23" t="s">
        <v>286</v>
      </c>
      <c r="T52" s="22">
        <v>40000</v>
      </c>
    </row>
    <row r="53" spans="1:20" ht="11.1" customHeight="1">
      <c r="A53" s="9">
        <v>46</v>
      </c>
      <c r="B53" s="14" t="s">
        <v>22</v>
      </c>
      <c r="C53" s="14" t="s">
        <v>23</v>
      </c>
      <c r="D53" s="14" t="s">
        <v>24</v>
      </c>
      <c r="E53" s="14" t="s">
        <v>165</v>
      </c>
      <c r="F53" s="14" t="s">
        <v>166</v>
      </c>
      <c r="G53" s="34" t="s">
        <v>51</v>
      </c>
      <c r="H53" s="35"/>
      <c r="I53" s="14" t="s">
        <v>167</v>
      </c>
      <c r="J53" s="14" t="s">
        <v>168</v>
      </c>
      <c r="K53" s="15">
        <v>1398900</v>
      </c>
      <c r="L53" s="16">
        <v>41533</v>
      </c>
      <c r="M53" s="14" t="s">
        <v>29</v>
      </c>
      <c r="N53" s="12"/>
      <c r="O53" s="14" t="s">
        <v>29</v>
      </c>
      <c r="P53" s="12"/>
      <c r="Q53" s="14" t="s">
        <v>30</v>
      </c>
      <c r="R53">
        <f t="shared" si="0"/>
        <v>700000</v>
      </c>
      <c r="S53" s="24" t="s">
        <v>759</v>
      </c>
      <c r="T53" s="22">
        <v>60000</v>
      </c>
    </row>
    <row r="54" spans="1:20" ht="11.1" customHeight="1">
      <c r="A54" s="9">
        <v>47</v>
      </c>
      <c r="B54" s="14" t="s">
        <v>22</v>
      </c>
      <c r="C54" s="14" t="s">
        <v>23</v>
      </c>
      <c r="D54" s="14" t="s">
        <v>24</v>
      </c>
      <c r="E54" s="14" t="s">
        <v>169</v>
      </c>
      <c r="F54" s="14" t="s">
        <v>170</v>
      </c>
      <c r="G54" s="34" t="s">
        <v>51</v>
      </c>
      <c r="H54" s="35"/>
      <c r="I54" s="14" t="s">
        <v>171</v>
      </c>
      <c r="J54" s="14" t="s">
        <v>172</v>
      </c>
      <c r="K54" s="15">
        <v>145987</v>
      </c>
      <c r="L54" s="16">
        <v>39248</v>
      </c>
      <c r="M54" s="14" t="s">
        <v>29</v>
      </c>
      <c r="N54" s="12"/>
      <c r="O54" s="14" t="s">
        <v>29</v>
      </c>
      <c r="P54" s="12"/>
      <c r="Q54" s="14" t="s">
        <v>30</v>
      </c>
      <c r="R54">
        <f t="shared" si="0"/>
        <v>80000</v>
      </c>
      <c r="S54" s="23" t="s">
        <v>299</v>
      </c>
      <c r="T54" s="22">
        <v>100000</v>
      </c>
    </row>
    <row r="55" spans="1:20" ht="11.1" customHeight="1">
      <c r="A55" s="9">
        <v>48</v>
      </c>
      <c r="B55" s="14" t="s">
        <v>22</v>
      </c>
      <c r="C55" s="14" t="s">
        <v>23</v>
      </c>
      <c r="D55" s="14" t="s">
        <v>24</v>
      </c>
      <c r="E55" s="14" t="s">
        <v>169</v>
      </c>
      <c r="F55" s="14" t="s">
        <v>173</v>
      </c>
      <c r="G55" s="34" t="s">
        <v>51</v>
      </c>
      <c r="H55" s="35"/>
      <c r="I55" s="14" t="s">
        <v>171</v>
      </c>
      <c r="J55" s="14" t="s">
        <v>172</v>
      </c>
      <c r="K55" s="15">
        <v>42500</v>
      </c>
      <c r="L55" s="16">
        <v>41618</v>
      </c>
      <c r="M55" s="14" t="s">
        <v>107</v>
      </c>
      <c r="N55" s="16">
        <v>42347</v>
      </c>
      <c r="O55" s="14" t="s">
        <v>29</v>
      </c>
      <c r="P55" s="12"/>
      <c r="Q55" s="14" t="s">
        <v>30</v>
      </c>
      <c r="R55">
        <f t="shared" si="0"/>
        <v>80000</v>
      </c>
      <c r="S55" s="23" t="s">
        <v>304</v>
      </c>
      <c r="T55" s="22">
        <v>100000</v>
      </c>
    </row>
    <row r="56" spans="1:20" ht="11.1" customHeight="1">
      <c r="A56" s="9">
        <v>49</v>
      </c>
      <c r="B56" s="14" t="s">
        <v>22</v>
      </c>
      <c r="C56" s="14" t="s">
        <v>23</v>
      </c>
      <c r="D56" s="14" t="s">
        <v>24</v>
      </c>
      <c r="E56" s="14" t="s">
        <v>169</v>
      </c>
      <c r="F56" s="14" t="s">
        <v>174</v>
      </c>
      <c r="G56" s="34" t="s">
        <v>51</v>
      </c>
      <c r="H56" s="35"/>
      <c r="I56" s="14" t="s">
        <v>171</v>
      </c>
      <c r="J56" s="14" t="s">
        <v>172</v>
      </c>
      <c r="K56" s="15">
        <v>42500</v>
      </c>
      <c r="L56" s="16">
        <v>41618</v>
      </c>
      <c r="M56" s="14" t="s">
        <v>107</v>
      </c>
      <c r="N56" s="16">
        <v>42347</v>
      </c>
      <c r="O56" s="14" t="s">
        <v>29</v>
      </c>
      <c r="P56" s="12"/>
      <c r="Q56" s="14" t="s">
        <v>30</v>
      </c>
      <c r="R56">
        <f t="shared" si="0"/>
        <v>80000</v>
      </c>
      <c r="S56" s="24" t="s">
        <v>760</v>
      </c>
      <c r="T56" s="22">
        <v>10000</v>
      </c>
    </row>
    <row r="57" spans="1:20" ht="11.1" customHeight="1">
      <c r="A57" s="9">
        <v>50</v>
      </c>
      <c r="B57" s="14" t="s">
        <v>22</v>
      </c>
      <c r="C57" s="14" t="s">
        <v>23</v>
      </c>
      <c r="D57" s="14" t="s">
        <v>24</v>
      </c>
      <c r="E57" s="14" t="s">
        <v>169</v>
      </c>
      <c r="F57" s="14" t="s">
        <v>175</v>
      </c>
      <c r="G57" s="34" t="s">
        <v>51</v>
      </c>
      <c r="H57" s="35"/>
      <c r="I57" s="14" t="s">
        <v>171</v>
      </c>
      <c r="J57" s="14" t="s">
        <v>172</v>
      </c>
      <c r="K57" s="15">
        <v>145987</v>
      </c>
      <c r="L57" s="16">
        <v>39248</v>
      </c>
      <c r="M57" s="14" t="s">
        <v>29</v>
      </c>
      <c r="N57" s="12"/>
      <c r="O57" s="14" t="s">
        <v>29</v>
      </c>
      <c r="P57" s="12"/>
      <c r="Q57" s="14" t="s">
        <v>30</v>
      </c>
      <c r="R57">
        <f t="shared" si="0"/>
        <v>80000</v>
      </c>
      <c r="S57" s="23" t="s">
        <v>310</v>
      </c>
      <c r="T57" s="22">
        <v>10000</v>
      </c>
    </row>
    <row r="58" spans="1:20" ht="11.1" customHeight="1">
      <c r="A58" s="9">
        <v>51</v>
      </c>
      <c r="B58" s="14" t="s">
        <v>22</v>
      </c>
      <c r="C58" s="14" t="s">
        <v>23</v>
      </c>
      <c r="D58" s="14" t="s">
        <v>24</v>
      </c>
      <c r="E58" s="14" t="s">
        <v>169</v>
      </c>
      <c r="F58" s="14" t="s">
        <v>176</v>
      </c>
      <c r="G58" s="34" t="s">
        <v>51</v>
      </c>
      <c r="H58" s="35"/>
      <c r="I58" s="14" t="s">
        <v>171</v>
      </c>
      <c r="J58" s="14" t="s">
        <v>172</v>
      </c>
      <c r="K58" s="15">
        <v>42500</v>
      </c>
      <c r="L58" s="16">
        <v>41618</v>
      </c>
      <c r="M58" s="14" t="s">
        <v>107</v>
      </c>
      <c r="N58" s="16">
        <v>42347</v>
      </c>
      <c r="O58" s="14" t="s">
        <v>29</v>
      </c>
      <c r="P58" s="12"/>
      <c r="Q58" s="14" t="s">
        <v>30</v>
      </c>
      <c r="R58">
        <f t="shared" si="0"/>
        <v>80000</v>
      </c>
      <c r="S58" s="23" t="s">
        <v>315</v>
      </c>
      <c r="T58" s="22">
        <v>10000</v>
      </c>
    </row>
    <row r="59" spans="1:20" ht="11.1" customHeight="1">
      <c r="A59" s="9">
        <v>52</v>
      </c>
      <c r="B59" s="14" t="s">
        <v>22</v>
      </c>
      <c r="C59" s="14" t="s">
        <v>23</v>
      </c>
      <c r="D59" s="14" t="s">
        <v>24</v>
      </c>
      <c r="E59" s="14" t="s">
        <v>169</v>
      </c>
      <c r="F59" s="14" t="s">
        <v>177</v>
      </c>
      <c r="G59" s="34" t="s">
        <v>51</v>
      </c>
      <c r="H59" s="35"/>
      <c r="I59" s="14" t="s">
        <v>171</v>
      </c>
      <c r="J59" s="14" t="s">
        <v>172</v>
      </c>
      <c r="K59" s="15">
        <v>145987</v>
      </c>
      <c r="L59" s="16">
        <v>39250</v>
      </c>
      <c r="M59" s="14" t="s">
        <v>29</v>
      </c>
      <c r="N59" s="12"/>
      <c r="O59" s="14" t="s">
        <v>29</v>
      </c>
      <c r="P59" s="12"/>
      <c r="Q59" s="14" t="s">
        <v>30</v>
      </c>
      <c r="R59">
        <f t="shared" si="0"/>
        <v>80000</v>
      </c>
      <c r="S59" s="23" t="s">
        <v>319</v>
      </c>
      <c r="T59" s="22">
        <v>5000</v>
      </c>
    </row>
    <row r="60" spans="1:20" ht="11.1" customHeight="1">
      <c r="A60" s="9">
        <v>53</v>
      </c>
      <c r="B60" s="14" t="s">
        <v>22</v>
      </c>
      <c r="C60" s="14" t="s">
        <v>23</v>
      </c>
      <c r="D60" s="14" t="s">
        <v>24</v>
      </c>
      <c r="E60" s="14" t="s">
        <v>178</v>
      </c>
      <c r="F60" s="14" t="s">
        <v>179</v>
      </c>
      <c r="G60" s="34" t="s">
        <v>79</v>
      </c>
      <c r="H60" s="35"/>
      <c r="I60" s="14" t="s">
        <v>180</v>
      </c>
      <c r="J60" s="14" t="s">
        <v>181</v>
      </c>
      <c r="K60" s="17">
        <v>0</v>
      </c>
      <c r="L60" s="16">
        <v>38479</v>
      </c>
      <c r="M60" s="14" t="s">
        <v>29</v>
      </c>
      <c r="N60" s="12"/>
      <c r="O60" s="14" t="s">
        <v>29</v>
      </c>
      <c r="P60" s="12"/>
      <c r="Q60" s="14" t="s">
        <v>30</v>
      </c>
      <c r="R60">
        <f t="shared" si="0"/>
        <v>20000</v>
      </c>
      <c r="S60" s="23" t="s">
        <v>322</v>
      </c>
      <c r="T60" s="22">
        <v>35000</v>
      </c>
    </row>
    <row r="61" spans="1:20" ht="11.1" customHeight="1">
      <c r="A61" s="9">
        <v>54</v>
      </c>
      <c r="B61" s="14" t="s">
        <v>22</v>
      </c>
      <c r="C61" s="14" t="s">
        <v>23</v>
      </c>
      <c r="D61" s="14" t="s">
        <v>24</v>
      </c>
      <c r="E61" s="14" t="s">
        <v>178</v>
      </c>
      <c r="F61" s="14" t="s">
        <v>182</v>
      </c>
      <c r="G61" s="34" t="s">
        <v>74</v>
      </c>
      <c r="H61" s="35"/>
      <c r="I61" s="14" t="s">
        <v>180</v>
      </c>
      <c r="J61" s="14" t="s">
        <v>181</v>
      </c>
      <c r="K61" s="17">
        <v>0</v>
      </c>
      <c r="L61" s="16">
        <v>38537</v>
      </c>
      <c r="M61" s="14" t="s">
        <v>29</v>
      </c>
      <c r="N61" s="12"/>
      <c r="O61" s="14" t="s">
        <v>29</v>
      </c>
      <c r="P61" s="12"/>
      <c r="Q61" s="14" t="s">
        <v>30</v>
      </c>
      <c r="R61">
        <f t="shared" si="0"/>
        <v>20000</v>
      </c>
      <c r="S61" s="23" t="s">
        <v>325</v>
      </c>
      <c r="T61" s="22">
        <v>35000</v>
      </c>
    </row>
    <row r="62" spans="1:20" ht="11.1" customHeight="1">
      <c r="A62" s="9">
        <v>55</v>
      </c>
      <c r="B62" s="14" t="s">
        <v>22</v>
      </c>
      <c r="C62" s="14" t="s">
        <v>23</v>
      </c>
      <c r="D62" s="14" t="s">
        <v>24</v>
      </c>
      <c r="E62" s="14" t="s">
        <v>183</v>
      </c>
      <c r="F62" s="14" t="s">
        <v>184</v>
      </c>
      <c r="G62" s="34" t="s">
        <v>59</v>
      </c>
      <c r="H62" s="35"/>
      <c r="I62" s="14" t="s">
        <v>185</v>
      </c>
      <c r="J62" s="19">
        <v>1</v>
      </c>
      <c r="K62" s="17">
        <v>0</v>
      </c>
      <c r="L62" s="16">
        <v>34525</v>
      </c>
      <c r="M62" s="14" t="s">
        <v>29</v>
      </c>
      <c r="N62" s="12"/>
      <c r="O62" s="14" t="s">
        <v>29</v>
      </c>
      <c r="P62" s="12"/>
      <c r="Q62" s="14" t="s">
        <v>39</v>
      </c>
      <c r="R62">
        <v>0</v>
      </c>
      <c r="S62" s="23" t="s">
        <v>341</v>
      </c>
      <c r="T62" s="22">
        <v>120000</v>
      </c>
    </row>
    <row r="63" spans="1:20" ht="11.1" customHeight="1">
      <c r="A63" s="9">
        <v>56</v>
      </c>
      <c r="B63" s="14" t="s">
        <v>22</v>
      </c>
      <c r="C63" s="14" t="s">
        <v>23</v>
      </c>
      <c r="D63" s="14" t="s">
        <v>24</v>
      </c>
      <c r="E63" s="14" t="s">
        <v>186</v>
      </c>
      <c r="F63" s="14" t="s">
        <v>187</v>
      </c>
      <c r="G63" s="34" t="s">
        <v>51</v>
      </c>
      <c r="H63" s="35"/>
      <c r="I63" s="14" t="s">
        <v>188</v>
      </c>
      <c r="J63" s="14" t="s">
        <v>189</v>
      </c>
      <c r="K63" s="15">
        <v>33600</v>
      </c>
      <c r="L63" s="16">
        <v>41902</v>
      </c>
      <c r="M63" s="14" t="s">
        <v>29</v>
      </c>
      <c r="N63" s="12"/>
      <c r="O63" s="14" t="s">
        <v>29</v>
      </c>
      <c r="P63" s="12"/>
      <c r="Q63" s="14" t="s">
        <v>30</v>
      </c>
      <c r="R63">
        <f t="shared" si="0"/>
        <v>30000</v>
      </c>
      <c r="S63" s="23" t="s">
        <v>343</v>
      </c>
      <c r="T63" s="22">
        <v>1100000</v>
      </c>
    </row>
    <row r="64" spans="1:20" ht="11.1" customHeight="1">
      <c r="A64" s="9">
        <v>57</v>
      </c>
      <c r="B64" s="14" t="s">
        <v>22</v>
      </c>
      <c r="C64" s="14" t="s">
        <v>23</v>
      </c>
      <c r="D64" s="14" t="s">
        <v>24</v>
      </c>
      <c r="E64" s="14" t="s">
        <v>186</v>
      </c>
      <c r="F64" s="14" t="s">
        <v>190</v>
      </c>
      <c r="G64" s="34" t="s">
        <v>51</v>
      </c>
      <c r="H64" s="35"/>
      <c r="I64" s="14" t="s">
        <v>188</v>
      </c>
      <c r="J64" s="14" t="s">
        <v>189</v>
      </c>
      <c r="K64" s="15">
        <v>33600</v>
      </c>
      <c r="L64" s="16">
        <v>41902</v>
      </c>
      <c r="M64" s="14" t="s">
        <v>29</v>
      </c>
      <c r="N64" s="12"/>
      <c r="O64" s="14" t="s">
        <v>29</v>
      </c>
      <c r="P64" s="12"/>
      <c r="Q64" s="14" t="s">
        <v>30</v>
      </c>
      <c r="R64">
        <f t="shared" si="0"/>
        <v>30000</v>
      </c>
      <c r="S64" s="23" t="s">
        <v>347</v>
      </c>
      <c r="T64" s="22">
        <v>350000</v>
      </c>
    </row>
    <row r="65" spans="1:20" ht="11.1" customHeight="1">
      <c r="A65" s="9">
        <v>58</v>
      </c>
      <c r="B65" s="14" t="s">
        <v>22</v>
      </c>
      <c r="C65" s="14" t="s">
        <v>23</v>
      </c>
      <c r="D65" s="14" t="s">
        <v>24</v>
      </c>
      <c r="E65" s="14" t="s">
        <v>186</v>
      </c>
      <c r="F65" s="14" t="s">
        <v>191</v>
      </c>
      <c r="G65" s="34" t="s">
        <v>51</v>
      </c>
      <c r="H65" s="35"/>
      <c r="I65" s="14" t="s">
        <v>192</v>
      </c>
      <c r="J65" s="14" t="s">
        <v>193</v>
      </c>
      <c r="K65" s="15">
        <v>29500</v>
      </c>
      <c r="L65" s="16">
        <v>41537</v>
      </c>
      <c r="M65" s="14" t="s">
        <v>107</v>
      </c>
      <c r="N65" s="16">
        <v>42266</v>
      </c>
      <c r="O65" s="14" t="s">
        <v>29</v>
      </c>
      <c r="P65" s="12"/>
      <c r="Q65" s="14" t="s">
        <v>30</v>
      </c>
      <c r="R65">
        <f t="shared" si="0"/>
        <v>30000</v>
      </c>
      <c r="S65" s="23" t="s">
        <v>350</v>
      </c>
      <c r="T65" s="22">
        <v>350000</v>
      </c>
    </row>
    <row r="66" spans="1:20" ht="11.1" customHeight="1">
      <c r="A66" s="9">
        <v>59</v>
      </c>
      <c r="B66" s="14" t="s">
        <v>22</v>
      </c>
      <c r="C66" s="14" t="s">
        <v>23</v>
      </c>
      <c r="D66" s="14" t="s">
        <v>24</v>
      </c>
      <c r="E66" s="14" t="s">
        <v>186</v>
      </c>
      <c r="F66" s="14" t="s">
        <v>194</v>
      </c>
      <c r="G66" s="34" t="s">
        <v>51</v>
      </c>
      <c r="H66" s="35"/>
      <c r="I66" s="14" t="s">
        <v>192</v>
      </c>
      <c r="J66" s="14" t="s">
        <v>193</v>
      </c>
      <c r="K66" s="15">
        <v>29500</v>
      </c>
      <c r="L66" s="16">
        <v>41537</v>
      </c>
      <c r="M66" s="14" t="s">
        <v>107</v>
      </c>
      <c r="N66" s="16">
        <v>42266</v>
      </c>
      <c r="O66" s="14" t="s">
        <v>29</v>
      </c>
      <c r="P66" s="12"/>
      <c r="Q66" s="14" t="s">
        <v>30</v>
      </c>
      <c r="R66">
        <f t="shared" si="0"/>
        <v>30000</v>
      </c>
      <c r="S66" s="23" t="s">
        <v>354</v>
      </c>
      <c r="T66" s="22">
        <v>1100000</v>
      </c>
    </row>
    <row r="67" spans="1:20" ht="11.1" customHeight="1">
      <c r="A67" s="9">
        <v>60</v>
      </c>
      <c r="B67" s="14" t="s">
        <v>22</v>
      </c>
      <c r="C67" s="14" t="s">
        <v>23</v>
      </c>
      <c r="D67" s="14" t="s">
        <v>24</v>
      </c>
      <c r="E67" s="14" t="s">
        <v>186</v>
      </c>
      <c r="F67" s="14" t="s">
        <v>128</v>
      </c>
      <c r="G67" s="34" t="s">
        <v>51</v>
      </c>
      <c r="H67" s="35"/>
      <c r="I67" s="14" t="s">
        <v>188</v>
      </c>
      <c r="J67" s="14" t="s">
        <v>189</v>
      </c>
      <c r="K67" s="15">
        <v>33600</v>
      </c>
      <c r="L67" s="16">
        <v>41902</v>
      </c>
      <c r="M67" s="14" t="s">
        <v>29</v>
      </c>
      <c r="N67" s="12"/>
      <c r="O67" s="14" t="s">
        <v>29</v>
      </c>
      <c r="P67" s="12"/>
      <c r="Q67" s="14" t="s">
        <v>30</v>
      </c>
      <c r="R67">
        <f t="shared" si="0"/>
        <v>30000</v>
      </c>
      <c r="S67" s="23" t="s">
        <v>361</v>
      </c>
      <c r="T67" s="22">
        <v>300000</v>
      </c>
    </row>
    <row r="68" spans="1:20" ht="11.1" customHeight="1">
      <c r="A68" s="9">
        <v>61</v>
      </c>
      <c r="B68" s="14" t="s">
        <v>22</v>
      </c>
      <c r="C68" s="14" t="s">
        <v>23</v>
      </c>
      <c r="D68" s="14" t="s">
        <v>24</v>
      </c>
      <c r="E68" s="14" t="s">
        <v>186</v>
      </c>
      <c r="F68" s="14" t="s">
        <v>195</v>
      </c>
      <c r="G68" s="34" t="s">
        <v>51</v>
      </c>
      <c r="H68" s="35"/>
      <c r="I68" s="14" t="s">
        <v>192</v>
      </c>
      <c r="J68" s="14" t="s">
        <v>193</v>
      </c>
      <c r="K68" s="15">
        <v>29500</v>
      </c>
      <c r="L68" s="16">
        <v>41537</v>
      </c>
      <c r="M68" s="14" t="s">
        <v>107</v>
      </c>
      <c r="N68" s="16">
        <v>42266</v>
      </c>
      <c r="O68" s="14" t="s">
        <v>29</v>
      </c>
      <c r="P68" s="12"/>
      <c r="Q68" s="14" t="s">
        <v>30</v>
      </c>
      <c r="R68">
        <f t="shared" si="0"/>
        <v>30000</v>
      </c>
      <c r="S68" s="23" t="s">
        <v>364</v>
      </c>
      <c r="T68" s="22">
        <v>700000</v>
      </c>
    </row>
    <row r="69" spans="1:20" ht="11.1" customHeight="1">
      <c r="A69" s="9">
        <v>62</v>
      </c>
      <c r="B69" s="14" t="s">
        <v>22</v>
      </c>
      <c r="C69" s="14" t="s">
        <v>23</v>
      </c>
      <c r="D69" s="14" t="s">
        <v>24</v>
      </c>
      <c r="E69" s="14" t="s">
        <v>186</v>
      </c>
      <c r="F69" s="14" t="s">
        <v>196</v>
      </c>
      <c r="G69" s="34" t="s">
        <v>51</v>
      </c>
      <c r="H69" s="35"/>
      <c r="I69" s="14" t="s">
        <v>192</v>
      </c>
      <c r="J69" s="14" t="s">
        <v>193</v>
      </c>
      <c r="K69" s="15">
        <v>29500</v>
      </c>
      <c r="L69" s="16">
        <v>41537</v>
      </c>
      <c r="M69" s="14" t="s">
        <v>107</v>
      </c>
      <c r="N69" s="16">
        <v>42266</v>
      </c>
      <c r="O69" s="14" t="s">
        <v>29</v>
      </c>
      <c r="P69" s="12"/>
      <c r="Q69" s="14" t="s">
        <v>30</v>
      </c>
      <c r="R69">
        <f t="shared" si="0"/>
        <v>30000</v>
      </c>
      <c r="S69" s="23" t="s">
        <v>392</v>
      </c>
      <c r="T69" s="22">
        <v>60000</v>
      </c>
    </row>
    <row r="70" spans="1:20" ht="11.1" customHeight="1">
      <c r="A70" s="9">
        <v>63</v>
      </c>
      <c r="B70" s="14" t="s">
        <v>22</v>
      </c>
      <c r="C70" s="14" t="s">
        <v>23</v>
      </c>
      <c r="D70" s="14" t="s">
        <v>24</v>
      </c>
      <c r="E70" s="14" t="s">
        <v>186</v>
      </c>
      <c r="F70" s="14" t="s">
        <v>197</v>
      </c>
      <c r="G70" s="34" t="s">
        <v>51</v>
      </c>
      <c r="H70" s="35"/>
      <c r="I70" s="14" t="s">
        <v>192</v>
      </c>
      <c r="J70" s="14" t="s">
        <v>193</v>
      </c>
      <c r="K70" s="15">
        <v>29500</v>
      </c>
      <c r="L70" s="16">
        <v>41537</v>
      </c>
      <c r="M70" s="14" t="s">
        <v>107</v>
      </c>
      <c r="N70" s="16">
        <v>42266</v>
      </c>
      <c r="O70" s="14" t="s">
        <v>29</v>
      </c>
      <c r="P70" s="12"/>
      <c r="Q70" s="14" t="s">
        <v>30</v>
      </c>
      <c r="R70">
        <f t="shared" si="0"/>
        <v>30000</v>
      </c>
      <c r="S70" s="23" t="s">
        <v>400</v>
      </c>
      <c r="T70" s="22">
        <v>25000</v>
      </c>
    </row>
    <row r="71" spans="1:20" ht="11.1" customHeight="1">
      <c r="A71" s="9">
        <v>64</v>
      </c>
      <c r="B71" s="14" t="s">
        <v>22</v>
      </c>
      <c r="C71" s="14" t="s">
        <v>23</v>
      </c>
      <c r="D71" s="14" t="s">
        <v>24</v>
      </c>
      <c r="E71" s="14" t="s">
        <v>186</v>
      </c>
      <c r="F71" s="14" t="s">
        <v>198</v>
      </c>
      <c r="G71" s="34" t="s">
        <v>51</v>
      </c>
      <c r="H71" s="35"/>
      <c r="I71" s="14" t="s">
        <v>192</v>
      </c>
      <c r="J71" s="14" t="s">
        <v>193</v>
      </c>
      <c r="K71" s="15">
        <v>29500</v>
      </c>
      <c r="L71" s="16">
        <v>41537</v>
      </c>
      <c r="M71" s="14" t="s">
        <v>29</v>
      </c>
      <c r="N71" s="12"/>
      <c r="O71" s="14" t="s">
        <v>29</v>
      </c>
      <c r="P71" s="12"/>
      <c r="Q71" s="14" t="s">
        <v>30</v>
      </c>
      <c r="R71">
        <f t="shared" si="0"/>
        <v>30000</v>
      </c>
      <c r="S71" s="23" t="s">
        <v>436</v>
      </c>
      <c r="T71" s="22">
        <v>150000</v>
      </c>
    </row>
    <row r="72" spans="1:20" ht="11.1" customHeight="1">
      <c r="A72" s="9">
        <v>65</v>
      </c>
      <c r="B72" s="14" t="s">
        <v>22</v>
      </c>
      <c r="C72" s="14" t="s">
        <v>23</v>
      </c>
      <c r="D72" s="14" t="s">
        <v>24</v>
      </c>
      <c r="E72" s="14" t="s">
        <v>186</v>
      </c>
      <c r="F72" s="14" t="s">
        <v>199</v>
      </c>
      <c r="G72" s="34" t="s">
        <v>51</v>
      </c>
      <c r="H72" s="35"/>
      <c r="I72" s="14" t="s">
        <v>188</v>
      </c>
      <c r="J72" s="14" t="s">
        <v>189</v>
      </c>
      <c r="K72" s="15">
        <v>33600</v>
      </c>
      <c r="L72" s="16">
        <v>41902</v>
      </c>
      <c r="M72" s="14" t="s">
        <v>29</v>
      </c>
      <c r="N72" s="12"/>
      <c r="O72" s="14" t="s">
        <v>29</v>
      </c>
      <c r="P72" s="12"/>
      <c r="Q72" s="14" t="s">
        <v>30</v>
      </c>
      <c r="R72">
        <f t="shared" si="0"/>
        <v>30000</v>
      </c>
      <c r="S72" s="23" t="s">
        <v>444</v>
      </c>
      <c r="T72" s="22">
        <v>200000</v>
      </c>
    </row>
    <row r="73" spans="1:20" ht="11.1" customHeight="1">
      <c r="A73" s="9">
        <v>66</v>
      </c>
      <c r="B73" s="14" t="s">
        <v>22</v>
      </c>
      <c r="C73" s="14" t="s">
        <v>23</v>
      </c>
      <c r="D73" s="14" t="s">
        <v>24</v>
      </c>
      <c r="E73" s="14" t="s">
        <v>186</v>
      </c>
      <c r="F73" s="14" t="s">
        <v>200</v>
      </c>
      <c r="G73" s="34" t="s">
        <v>51</v>
      </c>
      <c r="H73" s="35"/>
      <c r="I73" s="14" t="s">
        <v>188</v>
      </c>
      <c r="J73" s="14" t="s">
        <v>189</v>
      </c>
      <c r="K73" s="15">
        <v>33600</v>
      </c>
      <c r="L73" s="16">
        <v>41902</v>
      </c>
      <c r="M73" s="14" t="s">
        <v>29</v>
      </c>
      <c r="N73" s="12"/>
      <c r="O73" s="14" t="s">
        <v>29</v>
      </c>
      <c r="P73" s="12"/>
      <c r="Q73" s="14" t="s">
        <v>30</v>
      </c>
      <c r="R73">
        <f t="shared" ref="R73:R136" si="1">VLOOKUP(E73,$S$8:$T$221,2,FALSE)</f>
        <v>30000</v>
      </c>
      <c r="S73" s="23" t="s">
        <v>492</v>
      </c>
      <c r="T73" s="22">
        <v>45000</v>
      </c>
    </row>
    <row r="74" spans="1:20" ht="11.1" customHeight="1">
      <c r="A74" s="9">
        <v>67</v>
      </c>
      <c r="B74" s="14" t="s">
        <v>22</v>
      </c>
      <c r="C74" s="14" t="s">
        <v>23</v>
      </c>
      <c r="D74" s="14" t="s">
        <v>24</v>
      </c>
      <c r="E74" s="14" t="s">
        <v>186</v>
      </c>
      <c r="F74" s="14" t="s">
        <v>201</v>
      </c>
      <c r="G74" s="34" t="s">
        <v>51</v>
      </c>
      <c r="H74" s="35"/>
      <c r="I74" s="14" t="s">
        <v>188</v>
      </c>
      <c r="J74" s="14" t="s">
        <v>189</v>
      </c>
      <c r="K74" s="15">
        <v>33600</v>
      </c>
      <c r="L74" s="16">
        <v>41902</v>
      </c>
      <c r="M74" s="14" t="s">
        <v>29</v>
      </c>
      <c r="N74" s="12"/>
      <c r="O74" s="14" t="s">
        <v>29</v>
      </c>
      <c r="P74" s="12"/>
      <c r="Q74" s="14" t="s">
        <v>30</v>
      </c>
      <c r="R74">
        <f t="shared" si="1"/>
        <v>30000</v>
      </c>
      <c r="S74" s="23" t="s">
        <v>507</v>
      </c>
      <c r="T74" s="22">
        <v>20000</v>
      </c>
    </row>
    <row r="75" spans="1:20" ht="11.1" customHeight="1">
      <c r="A75" s="9">
        <v>68</v>
      </c>
      <c r="B75" s="14" t="s">
        <v>22</v>
      </c>
      <c r="C75" s="14" t="s">
        <v>23</v>
      </c>
      <c r="D75" s="14" t="s">
        <v>24</v>
      </c>
      <c r="E75" s="14" t="s">
        <v>202</v>
      </c>
      <c r="F75" s="14" t="s">
        <v>203</v>
      </c>
      <c r="G75" s="34" t="s">
        <v>59</v>
      </c>
      <c r="H75" s="35"/>
      <c r="I75" s="14" t="s">
        <v>204</v>
      </c>
      <c r="J75" s="14" t="s">
        <v>205</v>
      </c>
      <c r="K75" s="17">
        <v>0</v>
      </c>
      <c r="L75" s="16">
        <v>36711</v>
      </c>
      <c r="M75" s="14" t="s">
        <v>29</v>
      </c>
      <c r="N75" s="12"/>
      <c r="O75" s="14" t="s">
        <v>29</v>
      </c>
      <c r="P75" s="12"/>
      <c r="Q75" s="14" t="s">
        <v>30</v>
      </c>
      <c r="R75">
        <f t="shared" si="1"/>
        <v>200000</v>
      </c>
      <c r="S75" s="23" t="s">
        <v>519</v>
      </c>
      <c r="T75" s="22">
        <v>200000</v>
      </c>
    </row>
    <row r="76" spans="1:20" ht="11.1" customHeight="1">
      <c r="A76" s="9">
        <v>69</v>
      </c>
      <c r="B76" s="14" t="s">
        <v>22</v>
      </c>
      <c r="C76" s="14" t="s">
        <v>23</v>
      </c>
      <c r="D76" s="14" t="s">
        <v>24</v>
      </c>
      <c r="E76" s="14" t="s">
        <v>206</v>
      </c>
      <c r="F76" s="14" t="s">
        <v>207</v>
      </c>
      <c r="G76" s="34" t="s">
        <v>208</v>
      </c>
      <c r="H76" s="35"/>
      <c r="I76" s="14" t="s">
        <v>209</v>
      </c>
      <c r="J76" s="14" t="s">
        <v>206</v>
      </c>
      <c r="K76" s="17">
        <v>0</v>
      </c>
      <c r="L76" s="16">
        <v>41094</v>
      </c>
      <c r="M76" s="14" t="s">
        <v>29</v>
      </c>
      <c r="N76" s="12"/>
      <c r="O76" s="14" t="s">
        <v>29</v>
      </c>
      <c r="P76" s="12"/>
      <c r="Q76" s="14" t="s">
        <v>30</v>
      </c>
      <c r="R76">
        <f t="shared" si="1"/>
        <v>7500</v>
      </c>
      <c r="S76" s="23" t="s">
        <v>540</v>
      </c>
      <c r="T76" s="22">
        <v>20000</v>
      </c>
    </row>
    <row r="77" spans="1:20" ht="11.1" customHeight="1">
      <c r="A77" s="9">
        <v>70</v>
      </c>
      <c r="B77" s="14" t="s">
        <v>22</v>
      </c>
      <c r="C77" s="14" t="s">
        <v>23</v>
      </c>
      <c r="D77" s="14" t="s">
        <v>24</v>
      </c>
      <c r="E77" s="14" t="s">
        <v>206</v>
      </c>
      <c r="F77" s="14" t="s">
        <v>210</v>
      </c>
      <c r="G77" s="34" t="s">
        <v>208</v>
      </c>
      <c r="H77" s="35"/>
      <c r="I77" s="14" t="s">
        <v>209</v>
      </c>
      <c r="J77" s="14" t="s">
        <v>206</v>
      </c>
      <c r="K77" s="17">
        <v>0</v>
      </c>
      <c r="L77" s="16">
        <v>41094</v>
      </c>
      <c r="M77" s="14" t="s">
        <v>29</v>
      </c>
      <c r="N77" s="12"/>
      <c r="O77" s="14" t="s">
        <v>29</v>
      </c>
      <c r="P77" s="12"/>
      <c r="Q77" s="14" t="s">
        <v>30</v>
      </c>
      <c r="R77">
        <f t="shared" si="1"/>
        <v>7500</v>
      </c>
      <c r="S77" s="23" t="s">
        <v>436</v>
      </c>
      <c r="T77" s="22">
        <v>150000</v>
      </c>
    </row>
    <row r="78" spans="1:20" ht="11.1" customHeight="1">
      <c r="A78" s="9">
        <v>71</v>
      </c>
      <c r="B78" s="14" t="s">
        <v>22</v>
      </c>
      <c r="C78" s="14" t="s">
        <v>23</v>
      </c>
      <c r="D78" s="14" t="s">
        <v>24</v>
      </c>
      <c r="E78" s="14" t="s">
        <v>211</v>
      </c>
      <c r="F78" s="15">
        <v>33032</v>
      </c>
      <c r="G78" s="34" t="s">
        <v>51</v>
      </c>
      <c r="H78" s="35"/>
      <c r="I78" s="14" t="s">
        <v>212</v>
      </c>
      <c r="J78" s="14" t="s">
        <v>213</v>
      </c>
      <c r="K78" s="15">
        <v>514444</v>
      </c>
      <c r="L78" s="16">
        <v>41512</v>
      </c>
      <c r="M78" s="14" t="s">
        <v>107</v>
      </c>
      <c r="N78" s="16">
        <v>42241</v>
      </c>
      <c r="O78" s="14" t="s">
        <v>29</v>
      </c>
      <c r="P78" s="12"/>
      <c r="Q78" s="14" t="s">
        <v>30</v>
      </c>
      <c r="R78">
        <f t="shared" si="1"/>
        <v>225000</v>
      </c>
      <c r="S78" s="23" t="s">
        <v>555</v>
      </c>
      <c r="T78" s="22">
        <v>25000</v>
      </c>
    </row>
    <row r="79" spans="1:20" ht="11.1" customHeight="1">
      <c r="A79" s="9">
        <v>72</v>
      </c>
      <c r="B79" s="14" t="s">
        <v>22</v>
      </c>
      <c r="C79" s="14" t="s">
        <v>23</v>
      </c>
      <c r="D79" s="14" t="s">
        <v>24</v>
      </c>
      <c r="E79" s="14" t="s">
        <v>214</v>
      </c>
      <c r="F79" s="14" t="s">
        <v>215</v>
      </c>
      <c r="G79" s="34" t="s">
        <v>59</v>
      </c>
      <c r="H79" s="35"/>
      <c r="I79" s="14" t="s">
        <v>204</v>
      </c>
      <c r="J79" s="14" t="s">
        <v>216</v>
      </c>
      <c r="K79" s="15">
        <v>60900</v>
      </c>
      <c r="L79" s="16">
        <v>41831</v>
      </c>
      <c r="M79" s="14" t="s">
        <v>29</v>
      </c>
      <c r="N79" s="12"/>
      <c r="O79" s="14" t="s">
        <v>29</v>
      </c>
      <c r="P79" s="12"/>
      <c r="Q79" s="14" t="s">
        <v>30</v>
      </c>
      <c r="R79">
        <f t="shared" si="1"/>
        <v>40000</v>
      </c>
      <c r="S79" s="23" t="s">
        <v>444</v>
      </c>
      <c r="T79" s="22">
        <v>200000</v>
      </c>
    </row>
    <row r="80" spans="1:20" ht="11.1" customHeight="1">
      <c r="A80" s="9">
        <v>73</v>
      </c>
      <c r="B80" s="14" t="s">
        <v>22</v>
      </c>
      <c r="C80" s="14" t="s">
        <v>23</v>
      </c>
      <c r="D80" s="14" t="s">
        <v>24</v>
      </c>
      <c r="E80" s="14" t="s">
        <v>217</v>
      </c>
      <c r="F80" s="14" t="s">
        <v>218</v>
      </c>
      <c r="G80" s="34" t="s">
        <v>51</v>
      </c>
      <c r="H80" s="35"/>
      <c r="I80" s="14" t="s">
        <v>219</v>
      </c>
      <c r="J80" s="14" t="s">
        <v>220</v>
      </c>
      <c r="K80" s="15">
        <v>421440</v>
      </c>
      <c r="L80" s="16">
        <v>41537</v>
      </c>
      <c r="M80" s="14" t="s">
        <v>107</v>
      </c>
      <c r="N80" s="16">
        <v>42266</v>
      </c>
      <c r="O80" s="14" t="s">
        <v>29</v>
      </c>
      <c r="P80" s="12"/>
      <c r="Q80" s="14" t="s">
        <v>30</v>
      </c>
      <c r="R80">
        <f t="shared" si="1"/>
        <v>65000</v>
      </c>
      <c r="S80" s="23" t="s">
        <v>578</v>
      </c>
      <c r="T80" s="22">
        <v>7500</v>
      </c>
    </row>
    <row r="81" spans="1:20" ht="11.1" customHeight="1">
      <c r="A81" s="9">
        <v>74</v>
      </c>
      <c r="B81" s="14" t="s">
        <v>22</v>
      </c>
      <c r="C81" s="14" t="s">
        <v>23</v>
      </c>
      <c r="D81" s="14" t="s">
        <v>24</v>
      </c>
      <c r="E81" s="14" t="s">
        <v>217</v>
      </c>
      <c r="F81" s="14" t="s">
        <v>221</v>
      </c>
      <c r="G81" s="34" t="s">
        <v>51</v>
      </c>
      <c r="H81" s="35"/>
      <c r="I81" s="14" t="s">
        <v>219</v>
      </c>
      <c r="J81" s="14" t="s">
        <v>220</v>
      </c>
      <c r="K81" s="15">
        <v>421440</v>
      </c>
      <c r="L81" s="16">
        <v>41537</v>
      </c>
      <c r="M81" s="14" t="s">
        <v>107</v>
      </c>
      <c r="N81" s="16">
        <v>42266</v>
      </c>
      <c r="O81" s="14" t="s">
        <v>29</v>
      </c>
      <c r="P81" s="12"/>
      <c r="Q81" s="14" t="s">
        <v>30</v>
      </c>
      <c r="R81">
        <f t="shared" si="1"/>
        <v>65000</v>
      </c>
      <c r="S81" s="23" t="s">
        <v>645</v>
      </c>
      <c r="T81" s="22">
        <v>200000</v>
      </c>
    </row>
    <row r="82" spans="1:20" ht="11.1" customHeight="1">
      <c r="A82" s="9">
        <v>75</v>
      </c>
      <c r="B82" s="14" t="s">
        <v>22</v>
      </c>
      <c r="C82" s="14" t="s">
        <v>23</v>
      </c>
      <c r="D82" s="14" t="s">
        <v>24</v>
      </c>
      <c r="E82" s="14" t="s">
        <v>217</v>
      </c>
      <c r="F82" s="14" t="s">
        <v>222</v>
      </c>
      <c r="G82" s="34" t="s">
        <v>51</v>
      </c>
      <c r="H82" s="35"/>
      <c r="I82" s="14" t="s">
        <v>219</v>
      </c>
      <c r="J82" s="14" t="s">
        <v>220</v>
      </c>
      <c r="K82" s="15">
        <v>421440</v>
      </c>
      <c r="L82" s="16">
        <v>41537</v>
      </c>
      <c r="M82" s="14" t="s">
        <v>107</v>
      </c>
      <c r="N82" s="16">
        <v>42266</v>
      </c>
      <c r="O82" s="14" t="s">
        <v>29</v>
      </c>
      <c r="P82" s="12"/>
      <c r="Q82" s="14" t="s">
        <v>30</v>
      </c>
      <c r="R82">
        <f t="shared" si="1"/>
        <v>65000</v>
      </c>
      <c r="S82" s="23" t="s">
        <v>761</v>
      </c>
      <c r="T82" s="22">
        <v>6000</v>
      </c>
    </row>
    <row r="83" spans="1:20" ht="11.1" customHeight="1">
      <c r="A83" s="9">
        <v>76</v>
      </c>
      <c r="B83" s="14" t="s">
        <v>22</v>
      </c>
      <c r="C83" s="14" t="s">
        <v>23</v>
      </c>
      <c r="D83" s="14" t="s">
        <v>24</v>
      </c>
      <c r="E83" s="14" t="s">
        <v>217</v>
      </c>
      <c r="F83" s="14" t="s">
        <v>223</v>
      </c>
      <c r="G83" s="34" t="s">
        <v>36</v>
      </c>
      <c r="H83" s="35"/>
      <c r="I83" s="14" t="s">
        <v>224</v>
      </c>
      <c r="J83" s="14" t="s">
        <v>225</v>
      </c>
      <c r="K83" s="17">
        <v>0</v>
      </c>
      <c r="L83" s="16">
        <v>38180</v>
      </c>
      <c r="M83" s="14" t="s">
        <v>29</v>
      </c>
      <c r="N83" s="12"/>
      <c r="O83" s="14" t="s">
        <v>29</v>
      </c>
      <c r="P83" s="12"/>
      <c r="Q83" s="14" t="s">
        <v>30</v>
      </c>
      <c r="R83">
        <f t="shared" si="1"/>
        <v>65000</v>
      </c>
      <c r="S83" s="23" t="s">
        <v>762</v>
      </c>
      <c r="T83" s="22">
        <v>25000</v>
      </c>
    </row>
    <row r="84" spans="1:20" ht="11.1" customHeight="1">
      <c r="A84" s="9">
        <v>77</v>
      </c>
      <c r="B84" s="14" t="s">
        <v>22</v>
      </c>
      <c r="C84" s="14" t="s">
        <v>23</v>
      </c>
      <c r="D84" s="14" t="s">
        <v>24</v>
      </c>
      <c r="E84" s="14" t="s">
        <v>217</v>
      </c>
      <c r="F84" s="14" t="s">
        <v>226</v>
      </c>
      <c r="G84" s="34" t="s">
        <v>36</v>
      </c>
      <c r="H84" s="35"/>
      <c r="I84" s="14" t="s">
        <v>224</v>
      </c>
      <c r="J84" s="14" t="s">
        <v>225</v>
      </c>
      <c r="K84" s="17">
        <v>0</v>
      </c>
      <c r="L84" s="12"/>
      <c r="M84" s="14" t="s">
        <v>29</v>
      </c>
      <c r="N84" s="12"/>
      <c r="O84" s="14" t="s">
        <v>29</v>
      </c>
      <c r="P84" s="12"/>
      <c r="Q84" s="14" t="s">
        <v>30</v>
      </c>
      <c r="R84">
        <f t="shared" si="1"/>
        <v>65000</v>
      </c>
      <c r="S84" s="23" t="s">
        <v>763</v>
      </c>
      <c r="T84" s="22">
        <v>60000</v>
      </c>
    </row>
    <row r="85" spans="1:20" ht="11.1" customHeight="1">
      <c r="A85" s="9">
        <v>78</v>
      </c>
      <c r="B85" s="14" t="s">
        <v>22</v>
      </c>
      <c r="C85" s="14" t="s">
        <v>23</v>
      </c>
      <c r="D85" s="14" t="s">
        <v>24</v>
      </c>
      <c r="E85" s="14" t="s">
        <v>217</v>
      </c>
      <c r="F85" s="14" t="s">
        <v>227</v>
      </c>
      <c r="G85" s="34" t="s">
        <v>36</v>
      </c>
      <c r="H85" s="35"/>
      <c r="I85" s="14" t="s">
        <v>224</v>
      </c>
      <c r="J85" s="14" t="s">
        <v>225</v>
      </c>
      <c r="K85" s="17">
        <v>0</v>
      </c>
      <c r="L85" s="16">
        <v>38177</v>
      </c>
      <c r="M85" s="14" t="s">
        <v>29</v>
      </c>
      <c r="N85" s="12"/>
      <c r="O85" s="14" t="s">
        <v>29</v>
      </c>
      <c r="P85" s="12"/>
      <c r="Q85" s="14" t="s">
        <v>30</v>
      </c>
      <c r="R85">
        <f t="shared" si="1"/>
        <v>65000</v>
      </c>
      <c r="S85" s="23" t="s">
        <v>764</v>
      </c>
      <c r="T85" s="22">
        <v>120000</v>
      </c>
    </row>
    <row r="86" spans="1:20" ht="11.1" customHeight="1">
      <c r="A86" s="9">
        <v>79</v>
      </c>
      <c r="B86" s="14" t="s">
        <v>22</v>
      </c>
      <c r="C86" s="14" t="s">
        <v>23</v>
      </c>
      <c r="D86" s="14" t="s">
        <v>24</v>
      </c>
      <c r="E86" s="14" t="s">
        <v>217</v>
      </c>
      <c r="F86" s="14" t="s">
        <v>228</v>
      </c>
      <c r="G86" s="34" t="s">
        <v>36</v>
      </c>
      <c r="H86" s="35"/>
      <c r="I86" s="14" t="s">
        <v>219</v>
      </c>
      <c r="J86" s="14" t="s">
        <v>220</v>
      </c>
      <c r="K86" s="15">
        <v>421440</v>
      </c>
      <c r="L86" s="16">
        <v>41467</v>
      </c>
      <c r="M86" s="14" t="s">
        <v>29</v>
      </c>
      <c r="N86" s="12"/>
      <c r="O86" s="14" t="s">
        <v>29</v>
      </c>
      <c r="P86" s="12"/>
      <c r="Q86" s="14" t="s">
        <v>30</v>
      </c>
      <c r="R86">
        <f t="shared" si="1"/>
        <v>65000</v>
      </c>
      <c r="S86" s="23" t="s">
        <v>765</v>
      </c>
      <c r="T86" s="22">
        <v>10000</v>
      </c>
    </row>
    <row r="87" spans="1:20" ht="11.1" customHeight="1">
      <c r="A87" s="9">
        <v>80</v>
      </c>
      <c r="B87" s="14" t="s">
        <v>22</v>
      </c>
      <c r="C87" s="14" t="s">
        <v>23</v>
      </c>
      <c r="D87" s="14" t="s">
        <v>24</v>
      </c>
      <c r="E87" s="14" t="s">
        <v>217</v>
      </c>
      <c r="F87" s="14" t="s">
        <v>229</v>
      </c>
      <c r="G87" s="34" t="s">
        <v>51</v>
      </c>
      <c r="H87" s="35"/>
      <c r="I87" s="14" t="s">
        <v>219</v>
      </c>
      <c r="J87" s="14" t="s">
        <v>220</v>
      </c>
      <c r="K87" s="15">
        <v>421440</v>
      </c>
      <c r="L87" s="16">
        <v>41537</v>
      </c>
      <c r="M87" s="14" t="s">
        <v>107</v>
      </c>
      <c r="N87" s="16">
        <v>42266</v>
      </c>
      <c r="O87" s="14" t="s">
        <v>29</v>
      </c>
      <c r="P87" s="12"/>
      <c r="Q87" s="14" t="s">
        <v>30</v>
      </c>
      <c r="R87">
        <f t="shared" si="1"/>
        <v>65000</v>
      </c>
      <c r="S87" s="23" t="s">
        <v>306</v>
      </c>
      <c r="T87" s="22">
        <v>5000</v>
      </c>
    </row>
    <row r="88" spans="1:20" ht="11.1" customHeight="1">
      <c r="A88" s="9">
        <v>81</v>
      </c>
      <c r="B88" s="14" t="s">
        <v>22</v>
      </c>
      <c r="C88" s="14" t="s">
        <v>23</v>
      </c>
      <c r="D88" s="14" t="s">
        <v>24</v>
      </c>
      <c r="E88" s="14" t="s">
        <v>217</v>
      </c>
      <c r="F88" s="14" t="s">
        <v>230</v>
      </c>
      <c r="G88" s="34" t="s">
        <v>51</v>
      </c>
      <c r="H88" s="35"/>
      <c r="I88" s="14" t="s">
        <v>219</v>
      </c>
      <c r="J88" s="14" t="s">
        <v>220</v>
      </c>
      <c r="K88" s="15">
        <v>421440</v>
      </c>
      <c r="L88" s="16">
        <v>41537</v>
      </c>
      <c r="M88" s="14" t="s">
        <v>107</v>
      </c>
      <c r="N88" s="16">
        <v>42266</v>
      </c>
      <c r="O88" s="14" t="s">
        <v>29</v>
      </c>
      <c r="P88" s="12"/>
      <c r="Q88" s="14" t="s">
        <v>30</v>
      </c>
      <c r="R88">
        <f t="shared" si="1"/>
        <v>65000</v>
      </c>
      <c r="S88" s="23" t="s">
        <v>310</v>
      </c>
      <c r="T88" s="22">
        <v>5000</v>
      </c>
    </row>
    <row r="89" spans="1:20" ht="11.1" customHeight="1">
      <c r="A89" s="9">
        <v>82</v>
      </c>
      <c r="B89" s="14" t="s">
        <v>22</v>
      </c>
      <c r="C89" s="14" t="s">
        <v>23</v>
      </c>
      <c r="D89" s="14" t="s">
        <v>24</v>
      </c>
      <c r="E89" s="14" t="s">
        <v>217</v>
      </c>
      <c r="F89" s="14" t="s">
        <v>231</v>
      </c>
      <c r="G89" s="34" t="s">
        <v>51</v>
      </c>
      <c r="H89" s="35"/>
      <c r="I89" s="14" t="s">
        <v>219</v>
      </c>
      <c r="J89" s="14" t="s">
        <v>220</v>
      </c>
      <c r="K89" s="15">
        <v>421440</v>
      </c>
      <c r="L89" s="16">
        <v>41537</v>
      </c>
      <c r="M89" s="14" t="s">
        <v>29</v>
      </c>
      <c r="N89" s="12"/>
      <c r="O89" s="14" t="s">
        <v>29</v>
      </c>
      <c r="P89" s="12"/>
      <c r="Q89" s="14" t="s">
        <v>30</v>
      </c>
      <c r="R89">
        <f t="shared" si="1"/>
        <v>65000</v>
      </c>
      <c r="S89" s="23" t="s">
        <v>766</v>
      </c>
      <c r="T89" s="22">
        <v>5000</v>
      </c>
    </row>
    <row r="90" spans="1:20" ht="11.1" customHeight="1">
      <c r="A90" s="9">
        <v>83</v>
      </c>
      <c r="B90" s="14" t="s">
        <v>22</v>
      </c>
      <c r="C90" s="14" t="s">
        <v>23</v>
      </c>
      <c r="D90" s="14" t="s">
        <v>24</v>
      </c>
      <c r="E90" s="14" t="s">
        <v>232</v>
      </c>
      <c r="F90" s="15">
        <v>3310130001</v>
      </c>
      <c r="G90" s="34" t="s">
        <v>59</v>
      </c>
      <c r="H90" s="35"/>
      <c r="I90" s="14" t="s">
        <v>204</v>
      </c>
      <c r="J90" s="14" t="s">
        <v>233</v>
      </c>
      <c r="K90" s="15">
        <v>819000</v>
      </c>
      <c r="L90" s="16">
        <v>41459</v>
      </c>
      <c r="M90" s="14" t="s">
        <v>29</v>
      </c>
      <c r="N90" s="12"/>
      <c r="O90" s="14" t="s">
        <v>29</v>
      </c>
      <c r="P90" s="12"/>
      <c r="Q90" s="14" t="s">
        <v>30</v>
      </c>
      <c r="R90">
        <f t="shared" si="1"/>
        <v>800000</v>
      </c>
      <c r="S90" s="23" t="s">
        <v>767</v>
      </c>
      <c r="T90" s="22">
        <v>150000</v>
      </c>
    </row>
    <row r="91" spans="1:20" ht="11.1" customHeight="1">
      <c r="A91" s="9">
        <v>84</v>
      </c>
      <c r="B91" s="14" t="s">
        <v>22</v>
      </c>
      <c r="C91" s="14" t="s">
        <v>23</v>
      </c>
      <c r="D91" s="14" t="s">
        <v>24</v>
      </c>
      <c r="E91" s="14" t="s">
        <v>232</v>
      </c>
      <c r="F91" s="15">
        <v>120696010</v>
      </c>
      <c r="G91" s="34" t="s">
        <v>59</v>
      </c>
      <c r="H91" s="35"/>
      <c r="I91" s="14" t="s">
        <v>234</v>
      </c>
      <c r="J91" s="17">
        <v>445069</v>
      </c>
      <c r="K91" s="17">
        <v>0</v>
      </c>
      <c r="L91" s="16">
        <v>37076</v>
      </c>
      <c r="M91" s="14" t="s">
        <v>29</v>
      </c>
      <c r="N91" s="12"/>
      <c r="O91" s="14" t="s">
        <v>29</v>
      </c>
      <c r="P91" s="12"/>
      <c r="Q91" s="14" t="s">
        <v>39</v>
      </c>
      <c r="R91">
        <f t="shared" si="1"/>
        <v>800000</v>
      </c>
      <c r="S91" s="23" t="s">
        <v>768</v>
      </c>
      <c r="T91" s="22">
        <v>7000</v>
      </c>
    </row>
    <row r="92" spans="1:20" ht="11.1" customHeight="1">
      <c r="A92" s="9">
        <v>85</v>
      </c>
      <c r="B92" s="14" t="s">
        <v>22</v>
      </c>
      <c r="C92" s="14" t="s">
        <v>23</v>
      </c>
      <c r="D92" s="14" t="s">
        <v>24</v>
      </c>
      <c r="E92" s="14" t="s">
        <v>232</v>
      </c>
      <c r="F92" s="14" t="s">
        <v>235</v>
      </c>
      <c r="G92" s="34" t="s">
        <v>59</v>
      </c>
      <c r="H92" s="35"/>
      <c r="I92" s="14" t="s">
        <v>236</v>
      </c>
      <c r="J92" s="14" t="s">
        <v>237</v>
      </c>
      <c r="K92" s="15">
        <v>60000</v>
      </c>
      <c r="L92" s="16">
        <v>38178</v>
      </c>
      <c r="M92" s="14" t="s">
        <v>29</v>
      </c>
      <c r="N92" s="12"/>
      <c r="O92" s="14" t="s">
        <v>29</v>
      </c>
      <c r="P92" s="12"/>
      <c r="Q92" s="14" t="s">
        <v>39</v>
      </c>
      <c r="R92">
        <f t="shared" si="1"/>
        <v>800000</v>
      </c>
      <c r="S92" s="23" t="s">
        <v>769</v>
      </c>
      <c r="T92" s="22">
        <v>5000</v>
      </c>
    </row>
    <row r="93" spans="1:20" ht="11.1" customHeight="1">
      <c r="A93" s="9">
        <v>86</v>
      </c>
      <c r="B93" s="14" t="s">
        <v>22</v>
      </c>
      <c r="C93" s="14" t="s">
        <v>23</v>
      </c>
      <c r="D93" s="14" t="s">
        <v>24</v>
      </c>
      <c r="E93" s="14" t="s">
        <v>238</v>
      </c>
      <c r="F93" s="15">
        <v>3101130253</v>
      </c>
      <c r="G93" s="34" t="s">
        <v>59</v>
      </c>
      <c r="H93" s="35"/>
      <c r="I93" s="14" t="s">
        <v>204</v>
      </c>
      <c r="J93" s="14" t="s">
        <v>239</v>
      </c>
      <c r="K93" s="15">
        <v>123900</v>
      </c>
      <c r="L93" s="16">
        <v>41824</v>
      </c>
      <c r="M93" s="14" t="s">
        <v>29</v>
      </c>
      <c r="N93" s="12"/>
      <c r="O93" s="14" t="s">
        <v>29</v>
      </c>
      <c r="P93" s="12"/>
      <c r="Q93" s="14" t="s">
        <v>30</v>
      </c>
      <c r="R93">
        <f t="shared" si="1"/>
        <v>200000</v>
      </c>
      <c r="S93" s="23" t="s">
        <v>770</v>
      </c>
      <c r="T93" s="22">
        <v>45000</v>
      </c>
    </row>
    <row r="94" spans="1:20" ht="11.1" customHeight="1">
      <c r="A94" s="9">
        <v>87</v>
      </c>
      <c r="B94" s="14" t="s">
        <v>22</v>
      </c>
      <c r="C94" s="14" t="s">
        <v>23</v>
      </c>
      <c r="D94" s="14" t="s">
        <v>24</v>
      </c>
      <c r="E94" s="14" t="s">
        <v>238</v>
      </c>
      <c r="F94" s="15">
        <v>31011400144</v>
      </c>
      <c r="G94" s="34" t="s">
        <v>59</v>
      </c>
      <c r="H94" s="35"/>
      <c r="I94" s="14" t="s">
        <v>204</v>
      </c>
      <c r="J94" s="14" t="s">
        <v>239</v>
      </c>
      <c r="K94" s="15">
        <v>123900</v>
      </c>
      <c r="L94" s="12"/>
      <c r="M94" s="14" t="s">
        <v>29</v>
      </c>
      <c r="N94" s="12"/>
      <c r="O94" s="14" t="s">
        <v>29</v>
      </c>
      <c r="P94" s="12"/>
      <c r="Q94" s="14" t="s">
        <v>30</v>
      </c>
      <c r="R94">
        <f t="shared" si="1"/>
        <v>200000</v>
      </c>
      <c r="S94" s="23" t="s">
        <v>501</v>
      </c>
      <c r="T94" s="22">
        <v>25000</v>
      </c>
    </row>
    <row r="95" spans="1:20" ht="11.1" customHeight="1">
      <c r="A95" s="9">
        <v>88</v>
      </c>
      <c r="B95" s="14" t="s">
        <v>22</v>
      </c>
      <c r="C95" s="14" t="s">
        <v>23</v>
      </c>
      <c r="D95" s="14" t="s">
        <v>24</v>
      </c>
      <c r="E95" s="14" t="s">
        <v>240</v>
      </c>
      <c r="F95" s="15">
        <v>313201</v>
      </c>
      <c r="G95" s="34" t="s">
        <v>59</v>
      </c>
      <c r="H95" s="35"/>
      <c r="I95" s="14" t="s">
        <v>241</v>
      </c>
      <c r="J95" s="14" t="s">
        <v>242</v>
      </c>
      <c r="K95" s="15">
        <v>459000</v>
      </c>
      <c r="L95" s="16">
        <v>40004</v>
      </c>
      <c r="M95" s="14" t="s">
        <v>29</v>
      </c>
      <c r="N95" s="12"/>
      <c r="O95" s="14" t="s">
        <v>29</v>
      </c>
      <c r="P95" s="12"/>
      <c r="Q95" s="14" t="s">
        <v>30</v>
      </c>
      <c r="R95">
        <v>800000</v>
      </c>
      <c r="S95" s="23" t="s">
        <v>771</v>
      </c>
      <c r="T95" s="22">
        <v>200000</v>
      </c>
    </row>
    <row r="96" spans="1:20" ht="11.1" customHeight="1">
      <c r="A96" s="9">
        <v>89</v>
      </c>
      <c r="B96" s="14" t="s">
        <v>22</v>
      </c>
      <c r="C96" s="14" t="s">
        <v>23</v>
      </c>
      <c r="D96" s="14" t="s">
        <v>24</v>
      </c>
      <c r="E96" s="14" t="s">
        <v>243</v>
      </c>
      <c r="F96" s="14" t="s">
        <v>244</v>
      </c>
      <c r="G96" s="34" t="s">
        <v>36</v>
      </c>
      <c r="H96" s="35"/>
      <c r="I96" s="14" t="s">
        <v>245</v>
      </c>
      <c r="J96" s="14" t="s">
        <v>243</v>
      </c>
      <c r="K96" s="17">
        <v>0</v>
      </c>
      <c r="L96" s="16">
        <v>36721</v>
      </c>
      <c r="M96" s="14" t="s">
        <v>29</v>
      </c>
      <c r="N96" s="12"/>
      <c r="O96" s="14" t="s">
        <v>29</v>
      </c>
      <c r="P96" s="12"/>
      <c r="Q96" s="14" t="s">
        <v>30</v>
      </c>
      <c r="R96">
        <f t="shared" si="1"/>
        <v>130000</v>
      </c>
      <c r="S96" s="23" t="s">
        <v>772</v>
      </c>
      <c r="T96" s="22">
        <v>120000</v>
      </c>
    </row>
    <row r="97" spans="1:20" ht="11.1" customHeight="1">
      <c r="A97" s="9">
        <v>90</v>
      </c>
      <c r="B97" s="14" t="s">
        <v>22</v>
      </c>
      <c r="C97" s="14" t="s">
        <v>23</v>
      </c>
      <c r="D97" s="14" t="s">
        <v>24</v>
      </c>
      <c r="E97" s="14" t="s">
        <v>243</v>
      </c>
      <c r="F97" s="14" t="s">
        <v>246</v>
      </c>
      <c r="G97" s="34" t="s">
        <v>36</v>
      </c>
      <c r="H97" s="35"/>
      <c r="I97" s="14" t="s">
        <v>245</v>
      </c>
      <c r="J97" s="14" t="s">
        <v>243</v>
      </c>
      <c r="K97" s="17">
        <v>0</v>
      </c>
      <c r="L97" s="16">
        <v>36721</v>
      </c>
      <c r="M97" s="14" t="s">
        <v>29</v>
      </c>
      <c r="N97" s="12"/>
      <c r="O97" s="14" t="s">
        <v>29</v>
      </c>
      <c r="P97" s="12"/>
      <c r="Q97" s="14" t="s">
        <v>30</v>
      </c>
      <c r="R97">
        <f t="shared" si="1"/>
        <v>130000</v>
      </c>
      <c r="S97" s="23" t="s">
        <v>773</v>
      </c>
      <c r="T97" s="22">
        <v>2500</v>
      </c>
    </row>
    <row r="98" spans="1:20" ht="11.1" customHeight="1">
      <c r="A98" s="9">
        <v>91</v>
      </c>
      <c r="B98" s="14" t="s">
        <v>22</v>
      </c>
      <c r="C98" s="14" t="s">
        <v>23</v>
      </c>
      <c r="D98" s="14" t="s">
        <v>24</v>
      </c>
      <c r="E98" s="14" t="s">
        <v>243</v>
      </c>
      <c r="F98" s="14" t="s">
        <v>247</v>
      </c>
      <c r="G98" s="34" t="s">
        <v>36</v>
      </c>
      <c r="H98" s="35"/>
      <c r="I98" s="14" t="s">
        <v>245</v>
      </c>
      <c r="J98" s="14" t="s">
        <v>243</v>
      </c>
      <c r="K98" s="17">
        <v>0</v>
      </c>
      <c r="L98" s="16">
        <v>36721</v>
      </c>
      <c r="M98" s="14" t="s">
        <v>29</v>
      </c>
      <c r="N98" s="12"/>
      <c r="O98" s="14" t="s">
        <v>29</v>
      </c>
      <c r="P98" s="12"/>
      <c r="Q98" s="14" t="s">
        <v>30</v>
      </c>
      <c r="R98">
        <f t="shared" si="1"/>
        <v>130000</v>
      </c>
      <c r="S98" s="23" t="s">
        <v>774</v>
      </c>
      <c r="T98" s="22">
        <v>2000</v>
      </c>
    </row>
    <row r="99" spans="1:20" ht="11.1" customHeight="1">
      <c r="A99" s="9">
        <v>92</v>
      </c>
      <c r="B99" s="14" t="s">
        <v>22</v>
      </c>
      <c r="C99" s="14" t="s">
        <v>23</v>
      </c>
      <c r="D99" s="14" t="s">
        <v>24</v>
      </c>
      <c r="E99" s="14" t="s">
        <v>243</v>
      </c>
      <c r="F99" s="14" t="s">
        <v>248</v>
      </c>
      <c r="G99" s="34" t="s">
        <v>36</v>
      </c>
      <c r="H99" s="35"/>
      <c r="I99" s="14" t="s">
        <v>245</v>
      </c>
      <c r="J99" s="14" t="s">
        <v>243</v>
      </c>
      <c r="K99" s="17">
        <v>0</v>
      </c>
      <c r="L99" s="16">
        <v>36721</v>
      </c>
      <c r="M99" s="14" t="s">
        <v>29</v>
      </c>
      <c r="N99" s="12"/>
      <c r="O99" s="14" t="s">
        <v>29</v>
      </c>
      <c r="P99" s="12"/>
      <c r="Q99" s="14" t="s">
        <v>30</v>
      </c>
      <c r="R99">
        <f t="shared" si="1"/>
        <v>130000</v>
      </c>
      <c r="S99" s="23" t="s">
        <v>775</v>
      </c>
      <c r="T99" s="22">
        <v>5000</v>
      </c>
    </row>
    <row r="100" spans="1:20" ht="11.1" customHeight="1">
      <c r="A100" s="9">
        <v>93</v>
      </c>
      <c r="B100" s="14" t="s">
        <v>22</v>
      </c>
      <c r="C100" s="14" t="s">
        <v>23</v>
      </c>
      <c r="D100" s="14" t="s">
        <v>24</v>
      </c>
      <c r="E100" s="14" t="s">
        <v>243</v>
      </c>
      <c r="F100" s="14" t="s">
        <v>249</v>
      </c>
      <c r="G100" s="34" t="s">
        <v>36</v>
      </c>
      <c r="H100" s="35"/>
      <c r="I100" s="14" t="s">
        <v>245</v>
      </c>
      <c r="J100" s="14" t="s">
        <v>243</v>
      </c>
      <c r="K100" s="17">
        <v>0</v>
      </c>
      <c r="L100" s="16">
        <v>36721</v>
      </c>
      <c r="M100" s="14" t="s">
        <v>29</v>
      </c>
      <c r="N100" s="12"/>
      <c r="O100" s="14" t="s">
        <v>29</v>
      </c>
      <c r="P100" s="12"/>
      <c r="Q100" s="14" t="s">
        <v>30</v>
      </c>
      <c r="R100">
        <f t="shared" si="1"/>
        <v>130000</v>
      </c>
      <c r="S100" s="23" t="s">
        <v>776</v>
      </c>
      <c r="T100" s="22">
        <v>600000</v>
      </c>
    </row>
    <row r="101" spans="1:20" ht="11.1" customHeight="1">
      <c r="A101" s="9">
        <v>94</v>
      </c>
      <c r="B101" s="14" t="s">
        <v>22</v>
      </c>
      <c r="C101" s="14" t="s">
        <v>23</v>
      </c>
      <c r="D101" s="14" t="s">
        <v>24</v>
      </c>
      <c r="E101" s="14" t="s">
        <v>243</v>
      </c>
      <c r="F101" s="14" t="s">
        <v>250</v>
      </c>
      <c r="G101" s="34" t="s">
        <v>36</v>
      </c>
      <c r="H101" s="35"/>
      <c r="I101" s="14" t="s">
        <v>245</v>
      </c>
      <c r="J101" s="14" t="s">
        <v>243</v>
      </c>
      <c r="K101" s="17">
        <v>0</v>
      </c>
      <c r="L101" s="16">
        <v>36721</v>
      </c>
      <c r="M101" s="14" t="s">
        <v>29</v>
      </c>
      <c r="N101" s="12"/>
      <c r="O101" s="14" t="s">
        <v>29</v>
      </c>
      <c r="P101" s="12"/>
      <c r="Q101" s="14" t="s">
        <v>30</v>
      </c>
      <c r="R101">
        <f t="shared" si="1"/>
        <v>130000</v>
      </c>
      <c r="S101" s="23" t="s">
        <v>400</v>
      </c>
      <c r="T101" s="22">
        <v>25000</v>
      </c>
    </row>
    <row r="102" spans="1:20" ht="11.1" customHeight="1">
      <c r="A102" s="9">
        <v>95</v>
      </c>
      <c r="B102" s="14" t="s">
        <v>22</v>
      </c>
      <c r="C102" s="14" t="s">
        <v>23</v>
      </c>
      <c r="D102" s="14" t="s">
        <v>24</v>
      </c>
      <c r="E102" s="14" t="s">
        <v>251</v>
      </c>
      <c r="F102" s="14" t="s">
        <v>252</v>
      </c>
      <c r="G102" s="34" t="s">
        <v>36</v>
      </c>
      <c r="H102" s="35"/>
      <c r="I102" s="14" t="s">
        <v>253</v>
      </c>
      <c r="J102" s="14" t="s">
        <v>254</v>
      </c>
      <c r="K102" s="17">
        <v>0</v>
      </c>
      <c r="L102" s="16">
        <v>38177</v>
      </c>
      <c r="M102" s="14" t="s">
        <v>29</v>
      </c>
      <c r="N102" s="12"/>
      <c r="O102" s="14" t="s">
        <v>29</v>
      </c>
      <c r="P102" s="12"/>
      <c r="Q102" s="14" t="s">
        <v>30</v>
      </c>
      <c r="R102">
        <f t="shared" si="1"/>
        <v>200000</v>
      </c>
      <c r="S102" s="23" t="s">
        <v>777</v>
      </c>
      <c r="T102" s="22">
        <v>25000</v>
      </c>
    </row>
    <row r="103" spans="1:20" ht="11.1" customHeight="1">
      <c r="A103" s="9">
        <v>96</v>
      </c>
      <c r="B103" s="14" t="s">
        <v>22</v>
      </c>
      <c r="C103" s="14" t="s">
        <v>23</v>
      </c>
      <c r="D103" s="14" t="s">
        <v>24</v>
      </c>
      <c r="E103" s="14" t="s">
        <v>251</v>
      </c>
      <c r="F103" s="14" t="s">
        <v>255</v>
      </c>
      <c r="G103" s="34" t="s">
        <v>36</v>
      </c>
      <c r="H103" s="35"/>
      <c r="I103" s="14" t="s">
        <v>253</v>
      </c>
      <c r="J103" s="14" t="s">
        <v>254</v>
      </c>
      <c r="K103" s="17">
        <v>0</v>
      </c>
      <c r="L103" s="16">
        <v>38177</v>
      </c>
      <c r="M103" s="14" t="s">
        <v>29</v>
      </c>
      <c r="N103" s="12"/>
      <c r="O103" s="14" t="s">
        <v>29</v>
      </c>
      <c r="P103" s="12"/>
      <c r="Q103" s="14" t="s">
        <v>30</v>
      </c>
      <c r="R103">
        <f t="shared" si="1"/>
        <v>200000</v>
      </c>
      <c r="S103" s="23" t="s">
        <v>186</v>
      </c>
      <c r="T103" s="22">
        <v>30000</v>
      </c>
    </row>
    <row r="104" spans="1:20" ht="11.1" customHeight="1">
      <c r="A104" s="9">
        <v>97</v>
      </c>
      <c r="B104" s="14" t="s">
        <v>22</v>
      </c>
      <c r="C104" s="14" t="s">
        <v>23</v>
      </c>
      <c r="D104" s="14" t="s">
        <v>24</v>
      </c>
      <c r="E104" s="14" t="s">
        <v>251</v>
      </c>
      <c r="F104" s="14" t="s">
        <v>256</v>
      </c>
      <c r="G104" s="34" t="s">
        <v>36</v>
      </c>
      <c r="H104" s="35"/>
      <c r="I104" s="14" t="s">
        <v>253</v>
      </c>
      <c r="J104" s="14" t="s">
        <v>254</v>
      </c>
      <c r="K104" s="17">
        <v>0</v>
      </c>
      <c r="L104" s="16">
        <v>38177</v>
      </c>
      <c r="M104" s="14" t="s">
        <v>29</v>
      </c>
      <c r="N104" s="12"/>
      <c r="O104" s="14" t="s">
        <v>29</v>
      </c>
      <c r="P104" s="12"/>
      <c r="Q104" s="14" t="s">
        <v>30</v>
      </c>
      <c r="R104">
        <f t="shared" si="1"/>
        <v>200000</v>
      </c>
      <c r="S104" s="23" t="s">
        <v>769</v>
      </c>
      <c r="T104" s="22">
        <v>5000</v>
      </c>
    </row>
    <row r="105" spans="1:20" ht="11.1" customHeight="1">
      <c r="A105" s="9">
        <v>98</v>
      </c>
      <c r="B105" s="14" t="s">
        <v>22</v>
      </c>
      <c r="C105" s="14" t="s">
        <v>23</v>
      </c>
      <c r="D105" s="14" t="s">
        <v>24</v>
      </c>
      <c r="E105" s="14" t="s">
        <v>251</v>
      </c>
      <c r="F105" s="14" t="s">
        <v>257</v>
      </c>
      <c r="G105" s="34" t="s">
        <v>36</v>
      </c>
      <c r="H105" s="35"/>
      <c r="I105" s="14" t="s">
        <v>253</v>
      </c>
      <c r="J105" s="14" t="s">
        <v>254</v>
      </c>
      <c r="K105" s="17">
        <v>0</v>
      </c>
      <c r="L105" s="16">
        <v>38177</v>
      </c>
      <c r="M105" s="14" t="s">
        <v>29</v>
      </c>
      <c r="N105" s="12"/>
      <c r="O105" s="14" t="s">
        <v>29</v>
      </c>
      <c r="P105" s="12"/>
      <c r="Q105" s="14" t="s">
        <v>30</v>
      </c>
      <c r="R105">
        <f t="shared" si="1"/>
        <v>200000</v>
      </c>
      <c r="S105" s="23" t="s">
        <v>778</v>
      </c>
      <c r="T105" s="22">
        <v>10000</v>
      </c>
    </row>
    <row r="106" spans="1:20" ht="11.1" customHeight="1">
      <c r="A106" s="9">
        <v>99</v>
      </c>
      <c r="B106" s="14" t="s">
        <v>22</v>
      </c>
      <c r="C106" s="14" t="s">
        <v>23</v>
      </c>
      <c r="D106" s="14" t="s">
        <v>24</v>
      </c>
      <c r="E106" s="14" t="s">
        <v>258</v>
      </c>
      <c r="F106" s="14" t="s">
        <v>259</v>
      </c>
      <c r="G106" s="34" t="s">
        <v>46</v>
      </c>
      <c r="H106" s="35"/>
      <c r="I106" s="14" t="s">
        <v>260</v>
      </c>
      <c r="J106" s="14" t="s">
        <v>261</v>
      </c>
      <c r="K106" s="15">
        <v>31185</v>
      </c>
      <c r="L106" s="16">
        <v>40365</v>
      </c>
      <c r="M106" s="14" t="s">
        <v>29</v>
      </c>
      <c r="N106" s="12"/>
      <c r="O106" s="14" t="s">
        <v>29</v>
      </c>
      <c r="P106" s="12"/>
      <c r="Q106" s="14" t="s">
        <v>30</v>
      </c>
      <c r="R106">
        <f t="shared" si="1"/>
        <v>36000</v>
      </c>
      <c r="S106" s="23" t="s">
        <v>779</v>
      </c>
      <c r="T106" s="22">
        <v>40000</v>
      </c>
    </row>
    <row r="107" spans="1:20" ht="11.1" customHeight="1">
      <c r="A107" s="15">
        <v>100</v>
      </c>
      <c r="B107" s="14" t="s">
        <v>22</v>
      </c>
      <c r="C107" s="14" t="s">
        <v>23</v>
      </c>
      <c r="D107" s="14" t="s">
        <v>24</v>
      </c>
      <c r="E107" s="14" t="s">
        <v>258</v>
      </c>
      <c r="F107" s="14" t="s">
        <v>262</v>
      </c>
      <c r="G107" s="34" t="s">
        <v>46</v>
      </c>
      <c r="H107" s="35"/>
      <c r="I107" s="14" t="s">
        <v>260</v>
      </c>
      <c r="J107" s="14" t="s">
        <v>261</v>
      </c>
      <c r="K107" s="15">
        <v>31185</v>
      </c>
      <c r="L107" s="12"/>
      <c r="M107" s="14" t="s">
        <v>29</v>
      </c>
      <c r="N107" s="12"/>
      <c r="O107" s="14" t="s">
        <v>29</v>
      </c>
      <c r="P107" s="12"/>
      <c r="Q107" s="14" t="s">
        <v>39</v>
      </c>
      <c r="R107">
        <f t="shared" si="1"/>
        <v>36000</v>
      </c>
      <c r="S107" s="23" t="s">
        <v>780</v>
      </c>
      <c r="T107" s="22">
        <v>100000</v>
      </c>
    </row>
    <row r="108" spans="1:20" ht="11.1" customHeight="1">
      <c r="A108" s="15">
        <v>101</v>
      </c>
      <c r="B108" s="14" t="s">
        <v>22</v>
      </c>
      <c r="C108" s="14" t="s">
        <v>23</v>
      </c>
      <c r="D108" s="14" t="s">
        <v>24</v>
      </c>
      <c r="E108" s="14" t="s">
        <v>258</v>
      </c>
      <c r="F108" s="14" t="s">
        <v>263</v>
      </c>
      <c r="G108" s="34" t="s">
        <v>46</v>
      </c>
      <c r="H108" s="35"/>
      <c r="I108" s="14" t="s">
        <v>260</v>
      </c>
      <c r="J108" s="14" t="s">
        <v>261</v>
      </c>
      <c r="K108" s="15">
        <v>31185</v>
      </c>
      <c r="L108" s="16">
        <v>40365</v>
      </c>
      <c r="M108" s="14" t="s">
        <v>29</v>
      </c>
      <c r="N108" s="12"/>
      <c r="O108" s="14" t="s">
        <v>29</v>
      </c>
      <c r="P108" s="12"/>
      <c r="Q108" s="14" t="s">
        <v>39</v>
      </c>
      <c r="R108">
        <f t="shared" si="1"/>
        <v>36000</v>
      </c>
      <c r="S108" s="23" t="s">
        <v>392</v>
      </c>
      <c r="T108" s="22">
        <v>60000</v>
      </c>
    </row>
    <row r="109" spans="1:20" ht="11.1" customHeight="1">
      <c r="A109" s="15">
        <v>102</v>
      </c>
      <c r="B109" s="14" t="s">
        <v>22</v>
      </c>
      <c r="C109" s="14" t="s">
        <v>23</v>
      </c>
      <c r="D109" s="14" t="s">
        <v>24</v>
      </c>
      <c r="E109" s="14" t="s">
        <v>258</v>
      </c>
      <c r="F109" s="14" t="s">
        <v>264</v>
      </c>
      <c r="G109" s="34" t="s">
        <v>46</v>
      </c>
      <c r="H109" s="35"/>
      <c r="I109" s="14" t="s">
        <v>260</v>
      </c>
      <c r="J109" s="14" t="s">
        <v>261</v>
      </c>
      <c r="K109" s="15">
        <v>31185</v>
      </c>
      <c r="L109" s="16">
        <v>40365</v>
      </c>
      <c r="M109" s="14" t="s">
        <v>29</v>
      </c>
      <c r="N109" s="12"/>
      <c r="O109" s="14" t="s">
        <v>29</v>
      </c>
      <c r="P109" s="12"/>
      <c r="Q109" s="14" t="s">
        <v>39</v>
      </c>
      <c r="R109">
        <f t="shared" si="1"/>
        <v>36000</v>
      </c>
      <c r="S109" s="24" t="s">
        <v>781</v>
      </c>
      <c r="T109" s="22">
        <v>1000000</v>
      </c>
    </row>
    <row r="110" spans="1:20" ht="11.1" customHeight="1">
      <c r="A110" s="15">
        <v>103</v>
      </c>
      <c r="B110" s="14" t="s">
        <v>22</v>
      </c>
      <c r="C110" s="14" t="s">
        <v>23</v>
      </c>
      <c r="D110" s="14" t="s">
        <v>24</v>
      </c>
      <c r="E110" s="14" t="s">
        <v>258</v>
      </c>
      <c r="F110" s="14" t="s">
        <v>265</v>
      </c>
      <c r="G110" s="34" t="s">
        <v>46</v>
      </c>
      <c r="H110" s="35"/>
      <c r="I110" s="14" t="s">
        <v>260</v>
      </c>
      <c r="J110" s="14" t="s">
        <v>261</v>
      </c>
      <c r="K110" s="15">
        <v>31185</v>
      </c>
      <c r="L110" s="16">
        <v>40365</v>
      </c>
      <c r="M110" s="14" t="s">
        <v>29</v>
      </c>
      <c r="N110" s="12"/>
      <c r="O110" s="14" t="s">
        <v>29</v>
      </c>
      <c r="P110" s="12"/>
      <c r="Q110" s="14" t="s">
        <v>30</v>
      </c>
      <c r="R110">
        <f t="shared" si="1"/>
        <v>36000</v>
      </c>
      <c r="S110" s="23" t="s">
        <v>782</v>
      </c>
      <c r="T110" s="22">
        <v>350000</v>
      </c>
    </row>
    <row r="111" spans="1:20" ht="11.1" customHeight="1">
      <c r="A111" s="15">
        <v>104</v>
      </c>
      <c r="B111" s="14" t="s">
        <v>22</v>
      </c>
      <c r="C111" s="14" t="s">
        <v>23</v>
      </c>
      <c r="D111" s="14" t="s">
        <v>24</v>
      </c>
      <c r="E111" s="14" t="s">
        <v>258</v>
      </c>
      <c r="F111" s="14" t="s">
        <v>266</v>
      </c>
      <c r="G111" s="34" t="s">
        <v>46</v>
      </c>
      <c r="H111" s="35"/>
      <c r="I111" s="14" t="s">
        <v>260</v>
      </c>
      <c r="J111" s="14" t="s">
        <v>261</v>
      </c>
      <c r="K111" s="15">
        <v>31185</v>
      </c>
      <c r="L111" s="16">
        <v>40365</v>
      </c>
      <c r="M111" s="14" t="s">
        <v>29</v>
      </c>
      <c r="N111" s="12"/>
      <c r="O111" s="14" t="s">
        <v>29</v>
      </c>
      <c r="P111" s="12"/>
      <c r="Q111" s="14" t="s">
        <v>39</v>
      </c>
      <c r="R111">
        <f t="shared" si="1"/>
        <v>36000</v>
      </c>
      <c r="S111" s="23" t="s">
        <v>783</v>
      </c>
      <c r="T111" s="22">
        <v>3000</v>
      </c>
    </row>
    <row r="112" spans="1:20" ht="11.1" customHeight="1">
      <c r="A112" s="15">
        <v>105</v>
      </c>
      <c r="B112" s="14" t="s">
        <v>22</v>
      </c>
      <c r="C112" s="14" t="s">
        <v>23</v>
      </c>
      <c r="D112" s="14" t="s">
        <v>24</v>
      </c>
      <c r="E112" s="14" t="s">
        <v>258</v>
      </c>
      <c r="F112" s="14" t="s">
        <v>267</v>
      </c>
      <c r="G112" s="34" t="s">
        <v>46</v>
      </c>
      <c r="H112" s="35"/>
      <c r="I112" s="14" t="s">
        <v>260</v>
      </c>
      <c r="J112" s="14" t="s">
        <v>261</v>
      </c>
      <c r="K112" s="15">
        <v>31185</v>
      </c>
      <c r="L112" s="16">
        <v>40365</v>
      </c>
      <c r="M112" s="14" t="s">
        <v>29</v>
      </c>
      <c r="N112" s="12"/>
      <c r="O112" s="14" t="s">
        <v>29</v>
      </c>
      <c r="P112" s="12"/>
      <c r="Q112" s="14" t="s">
        <v>30</v>
      </c>
      <c r="R112">
        <f t="shared" si="1"/>
        <v>36000</v>
      </c>
      <c r="S112" s="23" t="s">
        <v>98</v>
      </c>
      <c r="T112" s="22">
        <v>120000</v>
      </c>
    </row>
    <row r="113" spans="1:20" ht="11.1" customHeight="1">
      <c r="A113" s="15">
        <v>106</v>
      </c>
      <c r="B113" s="14" t="s">
        <v>22</v>
      </c>
      <c r="C113" s="14" t="s">
        <v>23</v>
      </c>
      <c r="D113" s="14" t="s">
        <v>24</v>
      </c>
      <c r="E113" s="14" t="s">
        <v>268</v>
      </c>
      <c r="F113" s="14" t="s">
        <v>269</v>
      </c>
      <c r="G113" s="34" t="s">
        <v>59</v>
      </c>
      <c r="H113" s="35"/>
      <c r="I113" s="14" t="s">
        <v>204</v>
      </c>
      <c r="J113" s="14" t="s">
        <v>270</v>
      </c>
      <c r="K113" s="15">
        <v>1417500</v>
      </c>
      <c r="L113" s="16">
        <v>41103</v>
      </c>
      <c r="M113" s="14" t="s">
        <v>29</v>
      </c>
      <c r="N113" s="12"/>
      <c r="O113" s="14" t="s">
        <v>29</v>
      </c>
      <c r="P113" s="12"/>
      <c r="Q113" s="14" t="s">
        <v>30</v>
      </c>
      <c r="R113">
        <f t="shared" si="1"/>
        <v>800000</v>
      </c>
      <c r="S113" s="23" t="s">
        <v>767</v>
      </c>
      <c r="T113" s="22">
        <v>150000</v>
      </c>
    </row>
    <row r="114" spans="1:20" ht="11.1" customHeight="1">
      <c r="A114" s="15">
        <v>107</v>
      </c>
      <c r="B114" s="14" t="s">
        <v>22</v>
      </c>
      <c r="C114" s="14" t="s">
        <v>23</v>
      </c>
      <c r="D114" s="14" t="s">
        <v>24</v>
      </c>
      <c r="E114" s="14" t="s">
        <v>271</v>
      </c>
      <c r="F114" s="15">
        <v>1891</v>
      </c>
      <c r="G114" s="34" t="s">
        <v>46</v>
      </c>
      <c r="H114" s="35"/>
      <c r="I114" s="14" t="s">
        <v>272</v>
      </c>
      <c r="J114" s="14" t="s">
        <v>273</v>
      </c>
      <c r="K114" s="17">
        <v>0</v>
      </c>
      <c r="L114" s="16">
        <v>41826</v>
      </c>
      <c r="M114" s="14" t="s">
        <v>29</v>
      </c>
      <c r="N114" s="12"/>
      <c r="O114" s="14" t="s">
        <v>29</v>
      </c>
      <c r="P114" s="12"/>
      <c r="Q114" s="14" t="s">
        <v>30</v>
      </c>
      <c r="R114">
        <f t="shared" si="1"/>
        <v>35000</v>
      </c>
      <c r="S114" s="23" t="s">
        <v>784</v>
      </c>
      <c r="T114" s="22">
        <v>5000</v>
      </c>
    </row>
    <row r="115" spans="1:20" ht="11.1" customHeight="1">
      <c r="A115" s="15">
        <v>108</v>
      </c>
      <c r="B115" s="14" t="s">
        <v>22</v>
      </c>
      <c r="C115" s="14" t="s">
        <v>23</v>
      </c>
      <c r="D115" s="14" t="s">
        <v>24</v>
      </c>
      <c r="E115" s="14" t="s">
        <v>271</v>
      </c>
      <c r="F115" s="14" t="s">
        <v>274</v>
      </c>
      <c r="G115" s="34" t="s">
        <v>46</v>
      </c>
      <c r="H115" s="35"/>
      <c r="I115" s="14" t="s">
        <v>275</v>
      </c>
      <c r="J115" s="14" t="s">
        <v>276</v>
      </c>
      <c r="K115" s="15">
        <v>29990</v>
      </c>
      <c r="L115" s="16">
        <v>40365</v>
      </c>
      <c r="M115" s="14" t="s">
        <v>29</v>
      </c>
      <c r="N115" s="12"/>
      <c r="O115" s="14" t="s">
        <v>29</v>
      </c>
      <c r="P115" s="12"/>
      <c r="Q115" s="14" t="s">
        <v>30</v>
      </c>
      <c r="R115">
        <f t="shared" si="1"/>
        <v>35000</v>
      </c>
      <c r="S115" s="23" t="s">
        <v>785</v>
      </c>
      <c r="T115" s="22">
        <v>300000</v>
      </c>
    </row>
    <row r="116" spans="1:20" ht="11.1" customHeight="1">
      <c r="A116" s="15">
        <v>109</v>
      </c>
      <c r="B116" s="14" t="s">
        <v>22</v>
      </c>
      <c r="C116" s="14" t="s">
        <v>23</v>
      </c>
      <c r="D116" s="14" t="s">
        <v>24</v>
      </c>
      <c r="E116" s="14" t="s">
        <v>271</v>
      </c>
      <c r="F116" s="15">
        <v>1888</v>
      </c>
      <c r="G116" s="34" t="s">
        <v>208</v>
      </c>
      <c r="H116" s="35"/>
      <c r="I116" s="14" t="s">
        <v>272</v>
      </c>
      <c r="J116" s="14" t="s">
        <v>273</v>
      </c>
      <c r="K116" s="17">
        <v>0</v>
      </c>
      <c r="L116" s="16">
        <v>42123</v>
      </c>
      <c r="M116" s="14" t="s">
        <v>107</v>
      </c>
      <c r="N116" s="16">
        <v>42854</v>
      </c>
      <c r="O116" s="14" t="s">
        <v>29</v>
      </c>
      <c r="P116" s="12"/>
      <c r="Q116" s="14" t="s">
        <v>30</v>
      </c>
      <c r="R116">
        <f t="shared" si="1"/>
        <v>35000</v>
      </c>
      <c r="S116" s="24" t="s">
        <v>786</v>
      </c>
      <c r="T116" s="22">
        <v>175000</v>
      </c>
    </row>
    <row r="117" spans="1:20" ht="11.1" customHeight="1">
      <c r="A117" s="15">
        <v>110</v>
      </c>
      <c r="B117" s="14" t="s">
        <v>22</v>
      </c>
      <c r="C117" s="14" t="s">
        <v>23</v>
      </c>
      <c r="D117" s="14" t="s">
        <v>24</v>
      </c>
      <c r="E117" s="14" t="s">
        <v>271</v>
      </c>
      <c r="F117" s="15">
        <v>1887</v>
      </c>
      <c r="G117" s="34" t="s">
        <v>208</v>
      </c>
      <c r="H117" s="35"/>
      <c r="I117" s="14" t="s">
        <v>272</v>
      </c>
      <c r="J117" s="14" t="s">
        <v>273</v>
      </c>
      <c r="K117" s="17">
        <v>0</v>
      </c>
      <c r="L117" s="16">
        <v>42123</v>
      </c>
      <c r="M117" s="14" t="s">
        <v>107</v>
      </c>
      <c r="N117" s="16">
        <v>42854</v>
      </c>
      <c r="O117" s="14" t="s">
        <v>29</v>
      </c>
      <c r="P117" s="12"/>
      <c r="Q117" s="14" t="s">
        <v>30</v>
      </c>
      <c r="R117">
        <f t="shared" si="1"/>
        <v>35000</v>
      </c>
      <c r="S117" s="23" t="s">
        <v>787</v>
      </c>
      <c r="T117" s="23">
        <v>180000</v>
      </c>
    </row>
    <row r="118" spans="1:20" ht="11.1" customHeight="1">
      <c r="A118" s="15">
        <v>111</v>
      </c>
      <c r="B118" s="14" t="s">
        <v>22</v>
      </c>
      <c r="C118" s="14" t="s">
        <v>23</v>
      </c>
      <c r="D118" s="14" t="s">
        <v>24</v>
      </c>
      <c r="E118" s="14" t="s">
        <v>271</v>
      </c>
      <c r="F118" s="14" t="s">
        <v>277</v>
      </c>
      <c r="G118" s="34" t="s">
        <v>46</v>
      </c>
      <c r="H118" s="35"/>
      <c r="I118" s="14" t="s">
        <v>275</v>
      </c>
      <c r="J118" s="14" t="s">
        <v>276</v>
      </c>
      <c r="K118" s="15">
        <v>29990</v>
      </c>
      <c r="L118" s="16">
        <v>40365</v>
      </c>
      <c r="M118" s="14" t="s">
        <v>29</v>
      </c>
      <c r="N118" s="12"/>
      <c r="O118" s="14" t="s">
        <v>29</v>
      </c>
      <c r="P118" s="12"/>
      <c r="Q118" s="14" t="s">
        <v>30</v>
      </c>
      <c r="R118">
        <f t="shared" si="1"/>
        <v>35000</v>
      </c>
      <c r="S118" s="23" t="s">
        <v>788</v>
      </c>
      <c r="T118" s="25">
        <v>30000</v>
      </c>
    </row>
    <row r="119" spans="1:20" ht="11.1" customHeight="1">
      <c r="A119" s="15">
        <v>112</v>
      </c>
      <c r="B119" s="14" t="s">
        <v>22</v>
      </c>
      <c r="C119" s="14" t="s">
        <v>23</v>
      </c>
      <c r="D119" s="14" t="s">
        <v>24</v>
      </c>
      <c r="E119" s="14" t="s">
        <v>271</v>
      </c>
      <c r="F119" s="14" t="s">
        <v>278</v>
      </c>
      <c r="G119" s="34" t="s">
        <v>46</v>
      </c>
      <c r="H119" s="35"/>
      <c r="I119" s="14" t="s">
        <v>275</v>
      </c>
      <c r="J119" s="14" t="s">
        <v>276</v>
      </c>
      <c r="K119" s="15">
        <v>29990</v>
      </c>
      <c r="L119" s="16">
        <v>40365</v>
      </c>
      <c r="M119" s="14" t="s">
        <v>29</v>
      </c>
      <c r="N119" s="12"/>
      <c r="O119" s="14" t="s">
        <v>29</v>
      </c>
      <c r="P119" s="12"/>
      <c r="Q119" s="14" t="s">
        <v>30</v>
      </c>
      <c r="R119">
        <f t="shared" si="1"/>
        <v>35000</v>
      </c>
      <c r="S119" s="23" t="s">
        <v>789</v>
      </c>
      <c r="T119" s="23">
        <v>60000</v>
      </c>
    </row>
    <row r="120" spans="1:20" ht="11.1" customHeight="1">
      <c r="A120" s="15">
        <v>113</v>
      </c>
      <c r="B120" s="14" t="s">
        <v>22</v>
      </c>
      <c r="C120" s="14" t="s">
        <v>23</v>
      </c>
      <c r="D120" s="14" t="s">
        <v>24</v>
      </c>
      <c r="E120" s="14" t="s">
        <v>271</v>
      </c>
      <c r="F120" s="14" t="s">
        <v>279</v>
      </c>
      <c r="G120" s="34" t="s">
        <v>46</v>
      </c>
      <c r="H120" s="35"/>
      <c r="I120" s="14" t="s">
        <v>275</v>
      </c>
      <c r="J120" s="14" t="s">
        <v>276</v>
      </c>
      <c r="K120" s="15">
        <v>29990</v>
      </c>
      <c r="L120" s="16">
        <v>40365</v>
      </c>
      <c r="M120" s="14" t="s">
        <v>29</v>
      </c>
      <c r="N120" s="12"/>
      <c r="O120" s="14" t="s">
        <v>29</v>
      </c>
      <c r="P120" s="12"/>
      <c r="Q120" s="14" t="s">
        <v>30</v>
      </c>
      <c r="R120">
        <f t="shared" si="1"/>
        <v>35000</v>
      </c>
      <c r="S120" s="23" t="s">
        <v>790</v>
      </c>
      <c r="T120" s="23">
        <v>5000</v>
      </c>
    </row>
    <row r="121" spans="1:20" ht="11.1" customHeight="1">
      <c r="A121" s="15">
        <v>114</v>
      </c>
      <c r="B121" s="14" t="s">
        <v>22</v>
      </c>
      <c r="C121" s="14" t="s">
        <v>23</v>
      </c>
      <c r="D121" s="14" t="s">
        <v>24</v>
      </c>
      <c r="E121" s="14" t="s">
        <v>271</v>
      </c>
      <c r="F121" s="14" t="s">
        <v>280</v>
      </c>
      <c r="G121" s="34" t="s">
        <v>46</v>
      </c>
      <c r="H121" s="35"/>
      <c r="I121" s="14" t="s">
        <v>275</v>
      </c>
      <c r="J121" s="14" t="s">
        <v>276</v>
      </c>
      <c r="K121" s="15">
        <v>29990</v>
      </c>
      <c r="L121" s="16">
        <v>40365</v>
      </c>
      <c r="M121" s="14" t="s">
        <v>29</v>
      </c>
      <c r="N121" s="12"/>
      <c r="O121" s="14" t="s">
        <v>29</v>
      </c>
      <c r="P121" s="12"/>
      <c r="Q121" s="14" t="s">
        <v>30</v>
      </c>
      <c r="R121">
        <f t="shared" si="1"/>
        <v>35000</v>
      </c>
      <c r="S121" s="23" t="s">
        <v>791</v>
      </c>
      <c r="T121" s="25">
        <v>2500</v>
      </c>
    </row>
    <row r="122" spans="1:20" ht="11.1" customHeight="1">
      <c r="A122" s="15">
        <v>115</v>
      </c>
      <c r="B122" s="14" t="s">
        <v>22</v>
      </c>
      <c r="C122" s="14" t="s">
        <v>23</v>
      </c>
      <c r="D122" s="14" t="s">
        <v>24</v>
      </c>
      <c r="E122" s="14" t="s">
        <v>271</v>
      </c>
      <c r="F122" s="14" t="s">
        <v>281</v>
      </c>
      <c r="G122" s="34" t="s">
        <v>46</v>
      </c>
      <c r="H122" s="35"/>
      <c r="I122" s="14" t="s">
        <v>275</v>
      </c>
      <c r="J122" s="14" t="s">
        <v>276</v>
      </c>
      <c r="K122" s="15">
        <v>29990</v>
      </c>
      <c r="L122" s="16">
        <v>40365</v>
      </c>
      <c r="M122" s="14" t="s">
        <v>29</v>
      </c>
      <c r="N122" s="12"/>
      <c r="O122" s="14" t="s">
        <v>29</v>
      </c>
      <c r="P122" s="12"/>
      <c r="Q122" s="14" t="s">
        <v>30</v>
      </c>
      <c r="R122">
        <f t="shared" si="1"/>
        <v>35000</v>
      </c>
      <c r="S122" s="23" t="s">
        <v>792</v>
      </c>
      <c r="T122" s="25">
        <v>15000</v>
      </c>
    </row>
    <row r="123" spans="1:20" ht="11.1" customHeight="1">
      <c r="A123" s="15">
        <v>116</v>
      </c>
      <c r="B123" s="14" t="s">
        <v>22</v>
      </c>
      <c r="C123" s="14" t="s">
        <v>23</v>
      </c>
      <c r="D123" s="14" t="s">
        <v>24</v>
      </c>
      <c r="E123" s="14" t="s">
        <v>271</v>
      </c>
      <c r="F123" s="15">
        <v>1890</v>
      </c>
      <c r="G123" s="34" t="s">
        <v>46</v>
      </c>
      <c r="H123" s="35"/>
      <c r="I123" s="14" t="s">
        <v>272</v>
      </c>
      <c r="J123" s="14" t="s">
        <v>273</v>
      </c>
      <c r="K123" s="17">
        <v>0</v>
      </c>
      <c r="L123" s="16">
        <v>41826</v>
      </c>
      <c r="M123" s="14" t="s">
        <v>29</v>
      </c>
      <c r="N123" s="12"/>
      <c r="O123" s="14" t="s">
        <v>29</v>
      </c>
      <c r="P123" s="12"/>
      <c r="Q123" s="14" t="s">
        <v>30</v>
      </c>
      <c r="R123">
        <f t="shared" si="1"/>
        <v>35000</v>
      </c>
      <c r="S123" s="23" t="s">
        <v>119</v>
      </c>
      <c r="T123" s="25">
        <v>100000</v>
      </c>
    </row>
    <row r="124" spans="1:20" ht="11.1" customHeight="1">
      <c r="A124" s="15">
        <v>117</v>
      </c>
      <c r="B124" s="14" t="s">
        <v>22</v>
      </c>
      <c r="C124" s="14" t="s">
        <v>23</v>
      </c>
      <c r="D124" s="14" t="s">
        <v>24</v>
      </c>
      <c r="E124" s="14" t="s">
        <v>271</v>
      </c>
      <c r="F124" s="15">
        <v>1889</v>
      </c>
      <c r="G124" s="34" t="s">
        <v>46</v>
      </c>
      <c r="H124" s="35"/>
      <c r="I124" s="14" t="s">
        <v>272</v>
      </c>
      <c r="J124" s="14" t="s">
        <v>273</v>
      </c>
      <c r="K124" s="17">
        <v>0</v>
      </c>
      <c r="L124" s="16">
        <v>41826</v>
      </c>
      <c r="M124" s="14" t="s">
        <v>29</v>
      </c>
      <c r="N124" s="12"/>
      <c r="O124" s="14" t="s">
        <v>29</v>
      </c>
      <c r="P124" s="12"/>
      <c r="Q124" s="14" t="s">
        <v>30</v>
      </c>
      <c r="R124">
        <f t="shared" si="1"/>
        <v>35000</v>
      </c>
      <c r="S124" s="23" t="s">
        <v>387</v>
      </c>
      <c r="T124" s="25">
        <v>5000</v>
      </c>
    </row>
    <row r="125" spans="1:20" ht="11.1" customHeight="1">
      <c r="A125" s="15">
        <v>118</v>
      </c>
      <c r="B125" s="14" t="s">
        <v>22</v>
      </c>
      <c r="C125" s="14" t="s">
        <v>23</v>
      </c>
      <c r="D125" s="14" t="s">
        <v>24</v>
      </c>
      <c r="E125" s="14" t="s">
        <v>282</v>
      </c>
      <c r="F125" s="14" t="s">
        <v>283</v>
      </c>
      <c r="G125" s="34" t="s">
        <v>51</v>
      </c>
      <c r="H125" s="35"/>
      <c r="I125" s="14" t="s">
        <v>284</v>
      </c>
      <c r="J125" s="14" t="s">
        <v>285</v>
      </c>
      <c r="K125" s="15">
        <v>408700</v>
      </c>
      <c r="L125" s="16">
        <v>41983</v>
      </c>
      <c r="M125" s="14" t="s">
        <v>107</v>
      </c>
      <c r="N125" s="16">
        <v>42347</v>
      </c>
      <c r="O125" s="14" t="s">
        <v>29</v>
      </c>
      <c r="P125" s="12"/>
      <c r="Q125" s="14" t="s">
        <v>30</v>
      </c>
      <c r="R125">
        <f t="shared" si="1"/>
        <v>450000</v>
      </c>
      <c r="S125" s="23" t="s">
        <v>793</v>
      </c>
      <c r="T125" s="25">
        <v>50000</v>
      </c>
    </row>
    <row r="126" spans="1:20" ht="11.1" customHeight="1">
      <c r="A126" s="15">
        <v>119</v>
      </c>
      <c r="B126" s="14" t="s">
        <v>22</v>
      </c>
      <c r="C126" s="14" t="s">
        <v>23</v>
      </c>
      <c r="D126" s="14" t="s">
        <v>24</v>
      </c>
      <c r="E126" s="14" t="s">
        <v>286</v>
      </c>
      <c r="F126" s="15">
        <v>509711</v>
      </c>
      <c r="G126" s="34" t="s">
        <v>46</v>
      </c>
      <c r="H126" s="35"/>
      <c r="I126" s="14" t="s">
        <v>287</v>
      </c>
      <c r="J126" s="14" t="s">
        <v>288</v>
      </c>
      <c r="K126" s="17">
        <v>0</v>
      </c>
      <c r="L126" s="16">
        <v>40365</v>
      </c>
      <c r="M126" s="14" t="s">
        <v>29</v>
      </c>
      <c r="N126" s="12"/>
      <c r="O126" s="14" t="s">
        <v>29</v>
      </c>
      <c r="P126" s="12"/>
      <c r="Q126" s="14" t="s">
        <v>30</v>
      </c>
      <c r="R126">
        <f t="shared" si="1"/>
        <v>40000</v>
      </c>
      <c r="S126" s="23" t="s">
        <v>794</v>
      </c>
      <c r="T126" s="25">
        <v>10000</v>
      </c>
    </row>
    <row r="127" spans="1:20" ht="11.1" customHeight="1">
      <c r="A127" s="15">
        <v>120</v>
      </c>
      <c r="B127" s="14" t="s">
        <v>22</v>
      </c>
      <c r="C127" s="14" t="s">
        <v>23</v>
      </c>
      <c r="D127" s="14" t="s">
        <v>24</v>
      </c>
      <c r="E127" s="14" t="s">
        <v>286</v>
      </c>
      <c r="F127" s="15">
        <v>509714</v>
      </c>
      <c r="G127" s="34" t="s">
        <v>46</v>
      </c>
      <c r="H127" s="35"/>
      <c r="I127" s="14" t="s">
        <v>289</v>
      </c>
      <c r="J127" s="14" t="s">
        <v>290</v>
      </c>
      <c r="K127" s="17">
        <v>0</v>
      </c>
      <c r="L127" s="16">
        <v>40365</v>
      </c>
      <c r="M127" s="14" t="s">
        <v>29</v>
      </c>
      <c r="N127" s="12"/>
      <c r="O127" s="14" t="s">
        <v>29</v>
      </c>
      <c r="P127" s="12"/>
      <c r="Q127" s="14" t="s">
        <v>39</v>
      </c>
      <c r="R127">
        <f t="shared" si="1"/>
        <v>40000</v>
      </c>
      <c r="S127" s="23" t="s">
        <v>795</v>
      </c>
      <c r="T127" s="25">
        <v>50000</v>
      </c>
    </row>
    <row r="128" spans="1:20" ht="11.1" customHeight="1">
      <c r="A128" s="15">
        <v>121</v>
      </c>
      <c r="B128" s="14" t="s">
        <v>22</v>
      </c>
      <c r="C128" s="14" t="s">
        <v>23</v>
      </c>
      <c r="D128" s="14" t="s">
        <v>24</v>
      </c>
      <c r="E128" s="14" t="s">
        <v>286</v>
      </c>
      <c r="F128" s="15">
        <v>509700</v>
      </c>
      <c r="G128" s="34" t="s">
        <v>46</v>
      </c>
      <c r="H128" s="35"/>
      <c r="I128" s="14" t="s">
        <v>289</v>
      </c>
      <c r="J128" s="14" t="s">
        <v>290</v>
      </c>
      <c r="K128" s="17">
        <v>0</v>
      </c>
      <c r="L128" s="16">
        <v>40365</v>
      </c>
      <c r="M128" s="14" t="s">
        <v>29</v>
      </c>
      <c r="N128" s="12"/>
      <c r="O128" s="14" t="s">
        <v>29</v>
      </c>
      <c r="P128" s="12"/>
      <c r="Q128" s="14" t="s">
        <v>39</v>
      </c>
      <c r="R128">
        <f t="shared" si="1"/>
        <v>40000</v>
      </c>
      <c r="S128" s="23" t="s">
        <v>796</v>
      </c>
      <c r="T128" s="25">
        <v>75000</v>
      </c>
    </row>
    <row r="129" spans="1:20" ht="11.1" customHeight="1">
      <c r="A129" s="15">
        <v>122</v>
      </c>
      <c r="B129" s="14" t="s">
        <v>22</v>
      </c>
      <c r="C129" s="14" t="s">
        <v>23</v>
      </c>
      <c r="D129" s="14" t="s">
        <v>24</v>
      </c>
      <c r="E129" s="14" t="s">
        <v>286</v>
      </c>
      <c r="F129" s="15">
        <v>509702</v>
      </c>
      <c r="G129" s="34" t="s">
        <v>46</v>
      </c>
      <c r="H129" s="35"/>
      <c r="I129" s="14" t="s">
        <v>289</v>
      </c>
      <c r="J129" s="14" t="s">
        <v>290</v>
      </c>
      <c r="K129" s="17">
        <v>0</v>
      </c>
      <c r="L129" s="16">
        <v>40365</v>
      </c>
      <c r="M129" s="14" t="s">
        <v>29</v>
      </c>
      <c r="N129" s="12"/>
      <c r="O129" s="14" t="s">
        <v>29</v>
      </c>
      <c r="P129" s="12"/>
      <c r="Q129" s="14" t="s">
        <v>39</v>
      </c>
      <c r="R129">
        <f t="shared" si="1"/>
        <v>40000</v>
      </c>
      <c r="S129" s="23" t="s">
        <v>797</v>
      </c>
      <c r="T129" s="25">
        <v>75000</v>
      </c>
    </row>
    <row r="130" spans="1:20" ht="11.1" customHeight="1">
      <c r="A130" s="15">
        <v>123</v>
      </c>
      <c r="B130" s="14" t="s">
        <v>22</v>
      </c>
      <c r="C130" s="14" t="s">
        <v>23</v>
      </c>
      <c r="D130" s="14" t="s">
        <v>24</v>
      </c>
      <c r="E130" s="14" t="s">
        <v>286</v>
      </c>
      <c r="F130" s="15">
        <v>509713</v>
      </c>
      <c r="G130" s="34" t="s">
        <v>46</v>
      </c>
      <c r="H130" s="35"/>
      <c r="I130" s="14" t="s">
        <v>287</v>
      </c>
      <c r="J130" s="14" t="s">
        <v>288</v>
      </c>
      <c r="K130" s="17">
        <v>0</v>
      </c>
      <c r="L130" s="16">
        <v>40365</v>
      </c>
      <c r="M130" s="14" t="s">
        <v>29</v>
      </c>
      <c r="N130" s="12"/>
      <c r="O130" s="14" t="s">
        <v>29</v>
      </c>
      <c r="P130" s="12"/>
      <c r="Q130" s="14" t="s">
        <v>30</v>
      </c>
      <c r="R130">
        <f t="shared" si="1"/>
        <v>40000</v>
      </c>
      <c r="S130" s="23" t="s">
        <v>798</v>
      </c>
      <c r="T130" s="25">
        <v>10000</v>
      </c>
    </row>
    <row r="131" spans="1:20" ht="11.1" customHeight="1">
      <c r="A131" s="15">
        <v>124</v>
      </c>
      <c r="B131" s="14" t="s">
        <v>22</v>
      </c>
      <c r="C131" s="14" t="s">
        <v>23</v>
      </c>
      <c r="D131" s="14" t="s">
        <v>24</v>
      </c>
      <c r="E131" s="14" t="s">
        <v>286</v>
      </c>
      <c r="F131" s="15">
        <v>509699</v>
      </c>
      <c r="G131" s="34" t="s">
        <v>46</v>
      </c>
      <c r="H131" s="35"/>
      <c r="I131" s="14" t="s">
        <v>289</v>
      </c>
      <c r="J131" s="14" t="s">
        <v>290</v>
      </c>
      <c r="K131" s="17">
        <v>0</v>
      </c>
      <c r="L131" s="16">
        <v>40365</v>
      </c>
      <c r="M131" s="14" t="s">
        <v>29</v>
      </c>
      <c r="N131" s="12"/>
      <c r="O131" s="14" t="s">
        <v>29</v>
      </c>
      <c r="P131" s="12"/>
      <c r="Q131" s="14" t="s">
        <v>39</v>
      </c>
      <c r="R131">
        <f t="shared" si="1"/>
        <v>40000</v>
      </c>
      <c r="S131" s="23" t="s">
        <v>799</v>
      </c>
      <c r="T131" s="25">
        <v>100000</v>
      </c>
    </row>
    <row r="132" spans="1:20" ht="11.1" customHeight="1">
      <c r="A132" s="15">
        <v>125</v>
      </c>
      <c r="B132" s="14" t="s">
        <v>22</v>
      </c>
      <c r="C132" s="14" t="s">
        <v>23</v>
      </c>
      <c r="D132" s="14" t="s">
        <v>24</v>
      </c>
      <c r="E132" s="14" t="s">
        <v>286</v>
      </c>
      <c r="F132" s="15">
        <v>509712</v>
      </c>
      <c r="G132" s="34" t="s">
        <v>46</v>
      </c>
      <c r="H132" s="35"/>
      <c r="I132" s="14" t="s">
        <v>287</v>
      </c>
      <c r="J132" s="14" t="s">
        <v>288</v>
      </c>
      <c r="K132" s="17">
        <v>0</v>
      </c>
      <c r="L132" s="16">
        <v>40365</v>
      </c>
      <c r="M132" s="14" t="s">
        <v>29</v>
      </c>
      <c r="N132" s="12"/>
      <c r="O132" s="14" t="s">
        <v>29</v>
      </c>
      <c r="P132" s="12"/>
      <c r="Q132" s="14" t="s">
        <v>30</v>
      </c>
      <c r="R132">
        <f t="shared" si="1"/>
        <v>40000</v>
      </c>
      <c r="S132" s="23" t="s">
        <v>800</v>
      </c>
      <c r="T132" s="23">
        <v>350000</v>
      </c>
    </row>
    <row r="133" spans="1:20" ht="11.1" customHeight="1">
      <c r="A133" s="15">
        <v>126</v>
      </c>
      <c r="B133" s="14" t="s">
        <v>22</v>
      </c>
      <c r="C133" s="14" t="s">
        <v>23</v>
      </c>
      <c r="D133" s="14" t="s">
        <v>24</v>
      </c>
      <c r="E133" s="14" t="s">
        <v>286</v>
      </c>
      <c r="F133" s="15">
        <v>509701</v>
      </c>
      <c r="G133" s="34" t="s">
        <v>46</v>
      </c>
      <c r="H133" s="35"/>
      <c r="I133" s="14" t="s">
        <v>287</v>
      </c>
      <c r="J133" s="14" t="s">
        <v>288</v>
      </c>
      <c r="K133" s="17">
        <v>0</v>
      </c>
      <c r="L133" s="16">
        <v>40365</v>
      </c>
      <c r="M133" s="14" t="s">
        <v>29</v>
      </c>
      <c r="N133" s="12"/>
      <c r="O133" s="14" t="s">
        <v>29</v>
      </c>
      <c r="P133" s="12"/>
      <c r="Q133" s="14" t="s">
        <v>30</v>
      </c>
      <c r="R133">
        <f t="shared" si="1"/>
        <v>40000</v>
      </c>
      <c r="S133" s="23" t="s">
        <v>779</v>
      </c>
      <c r="T133" s="23">
        <v>40000</v>
      </c>
    </row>
    <row r="134" spans="1:20" ht="11.1" customHeight="1">
      <c r="A134" s="15">
        <v>127</v>
      </c>
      <c r="B134" s="14" t="s">
        <v>22</v>
      </c>
      <c r="C134" s="14" t="s">
        <v>23</v>
      </c>
      <c r="D134" s="14" t="s">
        <v>24</v>
      </c>
      <c r="E134" s="14" t="s">
        <v>291</v>
      </c>
      <c r="F134" s="15">
        <v>4150027</v>
      </c>
      <c r="G134" s="34" t="s">
        <v>74</v>
      </c>
      <c r="H134" s="35"/>
      <c r="I134" s="14" t="s">
        <v>292</v>
      </c>
      <c r="J134" s="17">
        <v>424740</v>
      </c>
      <c r="K134" s="15">
        <v>605040</v>
      </c>
      <c r="L134" s="16">
        <v>38902</v>
      </c>
      <c r="M134" s="14" t="s">
        <v>29</v>
      </c>
      <c r="N134" s="12"/>
      <c r="O134" s="14" t="s">
        <v>29</v>
      </c>
      <c r="P134" s="12"/>
      <c r="Q134" s="14" t="s">
        <v>30</v>
      </c>
      <c r="R134">
        <v>45000</v>
      </c>
      <c r="S134" s="23" t="s">
        <v>206</v>
      </c>
      <c r="T134" s="23">
        <v>7500</v>
      </c>
    </row>
    <row r="135" spans="1:20" ht="11.1" customHeight="1">
      <c r="A135" s="15">
        <v>128</v>
      </c>
      <c r="B135" s="14" t="s">
        <v>22</v>
      </c>
      <c r="C135" s="14" t="s">
        <v>23</v>
      </c>
      <c r="D135" s="14" t="s">
        <v>24</v>
      </c>
      <c r="E135" s="14" t="s">
        <v>293</v>
      </c>
      <c r="F135" s="15">
        <v>141508002142</v>
      </c>
      <c r="G135" s="34" t="s">
        <v>36</v>
      </c>
      <c r="H135" s="35"/>
      <c r="I135" s="14" t="s">
        <v>294</v>
      </c>
      <c r="J135" s="14" t="s">
        <v>295</v>
      </c>
      <c r="K135" s="15">
        <v>36500</v>
      </c>
      <c r="L135" s="16">
        <v>41075</v>
      </c>
      <c r="M135" s="14" t="s">
        <v>29</v>
      </c>
      <c r="N135" s="12"/>
      <c r="O135" s="14" t="s">
        <v>29</v>
      </c>
      <c r="P135" s="12"/>
      <c r="Q135" s="14" t="s">
        <v>30</v>
      </c>
      <c r="R135">
        <f t="shared" si="1"/>
        <v>60000</v>
      </c>
      <c r="S135" s="23" t="s">
        <v>801</v>
      </c>
      <c r="T135" s="23">
        <v>30000</v>
      </c>
    </row>
    <row r="136" spans="1:20" ht="11.1" customHeight="1">
      <c r="A136" s="15">
        <v>129</v>
      </c>
      <c r="B136" s="14" t="s">
        <v>22</v>
      </c>
      <c r="C136" s="14" t="s">
        <v>23</v>
      </c>
      <c r="D136" s="14" t="s">
        <v>24</v>
      </c>
      <c r="E136" s="14" t="s">
        <v>293</v>
      </c>
      <c r="F136" s="15">
        <v>60975</v>
      </c>
      <c r="G136" s="34" t="s">
        <v>46</v>
      </c>
      <c r="H136" s="35"/>
      <c r="I136" s="14" t="s">
        <v>296</v>
      </c>
      <c r="J136" s="14" t="s">
        <v>297</v>
      </c>
      <c r="K136" s="15">
        <v>25815</v>
      </c>
      <c r="L136" s="16">
        <v>40365</v>
      </c>
      <c r="M136" s="14" t="s">
        <v>29</v>
      </c>
      <c r="N136" s="16">
        <v>42317</v>
      </c>
      <c r="O136" s="14" t="s">
        <v>29</v>
      </c>
      <c r="P136" s="12"/>
      <c r="Q136" s="14" t="s">
        <v>39</v>
      </c>
      <c r="R136">
        <f t="shared" si="1"/>
        <v>60000</v>
      </c>
      <c r="S136" s="23" t="s">
        <v>802</v>
      </c>
      <c r="T136" s="23">
        <v>25000</v>
      </c>
    </row>
    <row r="137" spans="1:20" ht="11.1" customHeight="1">
      <c r="A137" s="15">
        <v>130</v>
      </c>
      <c r="B137" s="14" t="s">
        <v>22</v>
      </c>
      <c r="C137" s="14" t="s">
        <v>23</v>
      </c>
      <c r="D137" s="14" t="s">
        <v>24</v>
      </c>
      <c r="E137" s="14" t="s">
        <v>293</v>
      </c>
      <c r="F137" s="15">
        <v>60062</v>
      </c>
      <c r="G137" s="34" t="s">
        <v>46</v>
      </c>
      <c r="H137" s="35"/>
      <c r="I137" s="14" t="s">
        <v>296</v>
      </c>
      <c r="J137" s="14" t="s">
        <v>297</v>
      </c>
      <c r="K137" s="15">
        <v>25815</v>
      </c>
      <c r="L137" s="16">
        <v>40365</v>
      </c>
      <c r="M137" s="14" t="s">
        <v>29</v>
      </c>
      <c r="N137" s="16">
        <v>42318</v>
      </c>
      <c r="O137" s="14" t="s">
        <v>29</v>
      </c>
      <c r="P137" s="12"/>
      <c r="Q137" s="14" t="s">
        <v>39</v>
      </c>
      <c r="R137">
        <f t="shared" ref="R137:R200" si="2">VLOOKUP(E137,$S$8:$T$221,2,FALSE)</f>
        <v>60000</v>
      </c>
      <c r="S137" s="23" t="s">
        <v>645</v>
      </c>
      <c r="T137" s="23">
        <v>200000</v>
      </c>
    </row>
    <row r="138" spans="1:20" ht="11.1" customHeight="1">
      <c r="A138" s="15">
        <v>131</v>
      </c>
      <c r="B138" s="14" t="s">
        <v>22</v>
      </c>
      <c r="C138" s="14" t="s">
        <v>23</v>
      </c>
      <c r="D138" s="14" t="s">
        <v>24</v>
      </c>
      <c r="E138" s="14" t="s">
        <v>293</v>
      </c>
      <c r="F138" s="15">
        <v>60125</v>
      </c>
      <c r="G138" s="34" t="s">
        <v>46</v>
      </c>
      <c r="H138" s="35"/>
      <c r="I138" s="14" t="s">
        <v>296</v>
      </c>
      <c r="J138" s="14" t="s">
        <v>297</v>
      </c>
      <c r="K138" s="15">
        <v>25815</v>
      </c>
      <c r="L138" s="16">
        <v>40365</v>
      </c>
      <c r="M138" s="14" t="s">
        <v>29</v>
      </c>
      <c r="N138" s="16">
        <v>42317</v>
      </c>
      <c r="O138" s="14" t="s">
        <v>29</v>
      </c>
      <c r="P138" s="12"/>
      <c r="Q138" s="14" t="s">
        <v>39</v>
      </c>
      <c r="R138">
        <f t="shared" si="2"/>
        <v>60000</v>
      </c>
      <c r="S138" s="23" t="s">
        <v>803</v>
      </c>
      <c r="T138" s="23">
        <v>60000</v>
      </c>
    </row>
    <row r="139" spans="1:20" ht="11.1" customHeight="1">
      <c r="A139" s="15">
        <v>132</v>
      </c>
      <c r="B139" s="14" t="s">
        <v>22</v>
      </c>
      <c r="C139" s="14" t="s">
        <v>23</v>
      </c>
      <c r="D139" s="14" t="s">
        <v>24</v>
      </c>
      <c r="E139" s="14" t="s">
        <v>293</v>
      </c>
      <c r="F139" s="15">
        <v>60096</v>
      </c>
      <c r="G139" s="34" t="s">
        <v>46</v>
      </c>
      <c r="H139" s="35"/>
      <c r="I139" s="14" t="s">
        <v>296</v>
      </c>
      <c r="J139" s="14" t="s">
        <v>297</v>
      </c>
      <c r="K139" s="15">
        <v>25815</v>
      </c>
      <c r="L139" s="16">
        <v>40365</v>
      </c>
      <c r="M139" s="14" t="s">
        <v>29</v>
      </c>
      <c r="N139" s="16">
        <v>42318</v>
      </c>
      <c r="O139" s="14" t="s">
        <v>29</v>
      </c>
      <c r="P139" s="12"/>
      <c r="Q139" s="14" t="s">
        <v>39</v>
      </c>
      <c r="R139">
        <f t="shared" si="2"/>
        <v>60000</v>
      </c>
      <c r="S139" s="23" t="s">
        <v>293</v>
      </c>
      <c r="T139" s="23">
        <v>60000</v>
      </c>
    </row>
    <row r="140" spans="1:20" ht="11.1" customHeight="1">
      <c r="A140" s="15">
        <v>133</v>
      </c>
      <c r="B140" s="14" t="s">
        <v>22</v>
      </c>
      <c r="C140" s="14" t="s">
        <v>23</v>
      </c>
      <c r="D140" s="14" t="s">
        <v>24</v>
      </c>
      <c r="E140" s="14" t="s">
        <v>293</v>
      </c>
      <c r="F140" s="15">
        <v>60050</v>
      </c>
      <c r="G140" s="34" t="s">
        <v>46</v>
      </c>
      <c r="H140" s="35"/>
      <c r="I140" s="14" t="s">
        <v>296</v>
      </c>
      <c r="J140" s="14" t="s">
        <v>297</v>
      </c>
      <c r="K140" s="15">
        <v>25815</v>
      </c>
      <c r="L140" s="16">
        <v>40365</v>
      </c>
      <c r="M140" s="14" t="s">
        <v>29</v>
      </c>
      <c r="N140" s="16">
        <v>42318</v>
      </c>
      <c r="O140" s="14" t="s">
        <v>29</v>
      </c>
      <c r="P140" s="12"/>
      <c r="Q140" s="14" t="s">
        <v>39</v>
      </c>
      <c r="R140">
        <f t="shared" si="2"/>
        <v>60000</v>
      </c>
      <c r="S140" s="23" t="s">
        <v>804</v>
      </c>
      <c r="T140" s="23">
        <v>60000</v>
      </c>
    </row>
    <row r="141" spans="1:20" ht="11.1" customHeight="1">
      <c r="A141" s="15">
        <v>134</v>
      </c>
      <c r="B141" s="14" t="s">
        <v>22</v>
      </c>
      <c r="C141" s="14" t="s">
        <v>23</v>
      </c>
      <c r="D141" s="14" t="s">
        <v>24</v>
      </c>
      <c r="E141" s="14" t="s">
        <v>293</v>
      </c>
      <c r="F141" s="15">
        <v>60043</v>
      </c>
      <c r="G141" s="34" t="s">
        <v>46</v>
      </c>
      <c r="H141" s="35"/>
      <c r="I141" s="14" t="s">
        <v>296</v>
      </c>
      <c r="J141" s="14" t="s">
        <v>297</v>
      </c>
      <c r="K141" s="15">
        <v>25815</v>
      </c>
      <c r="L141" s="16">
        <v>40365</v>
      </c>
      <c r="M141" s="14" t="s">
        <v>29</v>
      </c>
      <c r="N141" s="16">
        <v>42318</v>
      </c>
      <c r="O141" s="14" t="s">
        <v>29</v>
      </c>
      <c r="P141" s="12"/>
      <c r="Q141" s="14" t="s">
        <v>39</v>
      </c>
      <c r="R141">
        <f t="shared" si="2"/>
        <v>60000</v>
      </c>
      <c r="S141" s="23" t="s">
        <v>805</v>
      </c>
      <c r="T141" s="23">
        <v>45000</v>
      </c>
    </row>
    <row r="142" spans="1:20" ht="11.1" customHeight="1">
      <c r="A142" s="15">
        <v>135</v>
      </c>
      <c r="B142" s="14" t="s">
        <v>22</v>
      </c>
      <c r="C142" s="14" t="s">
        <v>23</v>
      </c>
      <c r="D142" s="14" t="s">
        <v>24</v>
      </c>
      <c r="E142" s="14" t="s">
        <v>293</v>
      </c>
      <c r="F142" s="15">
        <v>60113</v>
      </c>
      <c r="G142" s="34" t="s">
        <v>46</v>
      </c>
      <c r="H142" s="35"/>
      <c r="I142" s="14" t="s">
        <v>296</v>
      </c>
      <c r="J142" s="14" t="s">
        <v>297</v>
      </c>
      <c r="K142" s="15">
        <v>25815</v>
      </c>
      <c r="L142" s="16">
        <v>40365</v>
      </c>
      <c r="M142" s="14" t="s">
        <v>29</v>
      </c>
      <c r="N142" s="16">
        <v>42317</v>
      </c>
      <c r="O142" s="14" t="s">
        <v>29</v>
      </c>
      <c r="P142" s="12"/>
      <c r="Q142" s="14" t="s">
        <v>39</v>
      </c>
      <c r="R142">
        <f t="shared" si="2"/>
        <v>60000</v>
      </c>
      <c r="S142" s="23" t="s">
        <v>806</v>
      </c>
      <c r="T142" s="23">
        <v>40000</v>
      </c>
    </row>
    <row r="143" spans="1:20" ht="11.1" customHeight="1">
      <c r="A143" s="15">
        <v>136</v>
      </c>
      <c r="B143" s="14" t="s">
        <v>22</v>
      </c>
      <c r="C143" s="14" t="s">
        <v>23</v>
      </c>
      <c r="D143" s="14" t="s">
        <v>24</v>
      </c>
      <c r="E143" s="14" t="s">
        <v>293</v>
      </c>
      <c r="F143" s="15">
        <v>60011</v>
      </c>
      <c r="G143" s="34" t="s">
        <v>46</v>
      </c>
      <c r="H143" s="35"/>
      <c r="I143" s="14" t="s">
        <v>296</v>
      </c>
      <c r="J143" s="14" t="s">
        <v>297</v>
      </c>
      <c r="K143" s="15">
        <v>25815</v>
      </c>
      <c r="L143" s="16">
        <v>40365</v>
      </c>
      <c r="M143" s="14" t="s">
        <v>29</v>
      </c>
      <c r="N143" s="16">
        <v>42318</v>
      </c>
      <c r="O143" s="14" t="s">
        <v>29</v>
      </c>
      <c r="P143" s="12"/>
      <c r="Q143" s="14" t="s">
        <v>39</v>
      </c>
      <c r="R143">
        <f t="shared" si="2"/>
        <v>60000</v>
      </c>
      <c r="S143" s="23" t="s">
        <v>807</v>
      </c>
      <c r="T143" s="23">
        <v>10000</v>
      </c>
    </row>
    <row r="144" spans="1:20" ht="11.1" customHeight="1">
      <c r="A144" s="15">
        <v>137</v>
      </c>
      <c r="B144" s="14" t="s">
        <v>22</v>
      </c>
      <c r="C144" s="14" t="s">
        <v>23</v>
      </c>
      <c r="D144" s="14" t="s">
        <v>24</v>
      </c>
      <c r="E144" s="14" t="s">
        <v>293</v>
      </c>
      <c r="F144" s="15">
        <v>60123</v>
      </c>
      <c r="G144" s="34" t="s">
        <v>46</v>
      </c>
      <c r="H144" s="35"/>
      <c r="I144" s="14" t="s">
        <v>296</v>
      </c>
      <c r="J144" s="14" t="s">
        <v>297</v>
      </c>
      <c r="K144" s="15">
        <v>25815</v>
      </c>
      <c r="L144" s="16">
        <v>40365</v>
      </c>
      <c r="M144" s="14" t="s">
        <v>29</v>
      </c>
      <c r="N144" s="16">
        <v>42317</v>
      </c>
      <c r="O144" s="14" t="s">
        <v>29</v>
      </c>
      <c r="P144" s="12"/>
      <c r="Q144" s="14" t="s">
        <v>39</v>
      </c>
      <c r="R144">
        <f t="shared" si="2"/>
        <v>60000</v>
      </c>
      <c r="S144" s="23" t="s">
        <v>808</v>
      </c>
      <c r="T144" s="23">
        <v>3500</v>
      </c>
    </row>
    <row r="145" spans="1:20" ht="11.1" customHeight="1">
      <c r="A145" s="15">
        <v>138</v>
      </c>
      <c r="B145" s="14" t="s">
        <v>22</v>
      </c>
      <c r="C145" s="14" t="s">
        <v>23</v>
      </c>
      <c r="D145" s="14" t="s">
        <v>24</v>
      </c>
      <c r="E145" s="14" t="s">
        <v>293</v>
      </c>
      <c r="F145" s="15">
        <v>60110</v>
      </c>
      <c r="G145" s="34" t="s">
        <v>46</v>
      </c>
      <c r="H145" s="35"/>
      <c r="I145" s="14" t="s">
        <v>296</v>
      </c>
      <c r="J145" s="14" t="s">
        <v>297</v>
      </c>
      <c r="K145" s="15">
        <v>25815</v>
      </c>
      <c r="L145" s="16">
        <v>40365</v>
      </c>
      <c r="M145" s="14" t="s">
        <v>29</v>
      </c>
      <c r="N145" s="16">
        <v>42317</v>
      </c>
      <c r="O145" s="14" t="s">
        <v>29</v>
      </c>
      <c r="P145" s="12"/>
      <c r="Q145" s="14" t="s">
        <v>39</v>
      </c>
      <c r="R145">
        <f t="shared" si="2"/>
        <v>60000</v>
      </c>
      <c r="S145" s="23" t="s">
        <v>809</v>
      </c>
      <c r="T145" s="23">
        <v>3500</v>
      </c>
    </row>
    <row r="146" spans="1:20" ht="11.1" customHeight="1">
      <c r="A146" s="15">
        <v>139</v>
      </c>
      <c r="B146" s="14" t="s">
        <v>22</v>
      </c>
      <c r="C146" s="14" t="s">
        <v>23</v>
      </c>
      <c r="D146" s="14" t="s">
        <v>24</v>
      </c>
      <c r="E146" s="14" t="s">
        <v>293</v>
      </c>
      <c r="F146" s="15">
        <v>141508002151</v>
      </c>
      <c r="G146" s="34" t="s">
        <v>208</v>
      </c>
      <c r="H146" s="35"/>
      <c r="I146" s="14" t="s">
        <v>294</v>
      </c>
      <c r="J146" s="14" t="s">
        <v>295</v>
      </c>
      <c r="K146" s="15">
        <v>36500</v>
      </c>
      <c r="L146" s="16">
        <v>41702</v>
      </c>
      <c r="M146" s="14" t="s">
        <v>107</v>
      </c>
      <c r="N146" s="16">
        <v>42439</v>
      </c>
      <c r="O146" s="14" t="s">
        <v>29</v>
      </c>
      <c r="P146" s="12"/>
      <c r="Q146" s="14" t="s">
        <v>30</v>
      </c>
      <c r="R146">
        <f t="shared" si="2"/>
        <v>60000</v>
      </c>
      <c r="S146" s="23" t="s">
        <v>810</v>
      </c>
      <c r="T146" s="23">
        <v>350000</v>
      </c>
    </row>
    <row r="147" spans="1:20" ht="11.1" customHeight="1">
      <c r="A147" s="15">
        <v>140</v>
      </c>
      <c r="B147" s="14" t="s">
        <v>22</v>
      </c>
      <c r="C147" s="14" t="s">
        <v>23</v>
      </c>
      <c r="D147" s="14" t="s">
        <v>24</v>
      </c>
      <c r="E147" s="14" t="s">
        <v>293</v>
      </c>
      <c r="F147" s="15">
        <v>141508002141</v>
      </c>
      <c r="G147" s="34" t="s">
        <v>208</v>
      </c>
      <c r="H147" s="35"/>
      <c r="I147" s="14" t="s">
        <v>294</v>
      </c>
      <c r="J147" s="14" t="s">
        <v>295</v>
      </c>
      <c r="K147" s="15">
        <v>36500</v>
      </c>
      <c r="L147" s="16">
        <v>41702</v>
      </c>
      <c r="M147" s="14" t="s">
        <v>107</v>
      </c>
      <c r="N147" s="16">
        <v>42439</v>
      </c>
      <c r="O147" s="14" t="s">
        <v>29</v>
      </c>
      <c r="P147" s="12"/>
      <c r="Q147" s="14" t="s">
        <v>30</v>
      </c>
      <c r="R147">
        <f t="shared" si="2"/>
        <v>60000</v>
      </c>
      <c r="S147" s="23" t="s">
        <v>811</v>
      </c>
      <c r="T147" s="23">
        <v>10000</v>
      </c>
    </row>
    <row r="148" spans="1:20" ht="11.1" customHeight="1">
      <c r="A148" s="15">
        <v>141</v>
      </c>
      <c r="B148" s="14" t="s">
        <v>22</v>
      </c>
      <c r="C148" s="14" t="s">
        <v>23</v>
      </c>
      <c r="D148" s="14" t="s">
        <v>24</v>
      </c>
      <c r="E148" s="14" t="s">
        <v>293</v>
      </c>
      <c r="F148" s="15">
        <v>60116</v>
      </c>
      <c r="G148" s="34" t="s">
        <v>46</v>
      </c>
      <c r="H148" s="35"/>
      <c r="I148" s="14" t="s">
        <v>296</v>
      </c>
      <c r="J148" s="14" t="s">
        <v>297</v>
      </c>
      <c r="K148" s="15">
        <v>25815</v>
      </c>
      <c r="L148" s="16">
        <v>40365</v>
      </c>
      <c r="M148" s="14" t="s">
        <v>29</v>
      </c>
      <c r="N148" s="16">
        <v>42317</v>
      </c>
      <c r="O148" s="14" t="s">
        <v>29</v>
      </c>
      <c r="P148" s="12"/>
      <c r="Q148" s="14" t="s">
        <v>39</v>
      </c>
      <c r="R148">
        <f t="shared" si="2"/>
        <v>60000</v>
      </c>
      <c r="S148" s="23" t="s">
        <v>666</v>
      </c>
      <c r="T148" s="23">
        <v>350000</v>
      </c>
    </row>
    <row r="149" spans="1:20" ht="11.1" customHeight="1">
      <c r="A149" s="15">
        <v>142</v>
      </c>
      <c r="B149" s="14" t="s">
        <v>22</v>
      </c>
      <c r="C149" s="14" t="s">
        <v>23</v>
      </c>
      <c r="D149" s="14" t="s">
        <v>24</v>
      </c>
      <c r="E149" s="14" t="s">
        <v>293</v>
      </c>
      <c r="F149" s="15">
        <v>141507001982</v>
      </c>
      <c r="G149" s="34" t="s">
        <v>36</v>
      </c>
      <c r="H149" s="35"/>
      <c r="I149" s="14" t="s">
        <v>294</v>
      </c>
      <c r="J149" s="14" t="s">
        <v>295</v>
      </c>
      <c r="K149" s="15">
        <v>36500</v>
      </c>
      <c r="L149" s="16">
        <v>41075</v>
      </c>
      <c r="M149" s="14" t="s">
        <v>29</v>
      </c>
      <c r="N149" s="12"/>
      <c r="O149" s="14" t="s">
        <v>29</v>
      </c>
      <c r="P149" s="12"/>
      <c r="Q149" s="14" t="s">
        <v>30</v>
      </c>
      <c r="R149">
        <f t="shared" si="2"/>
        <v>60000</v>
      </c>
      <c r="S149" s="23" t="s">
        <v>812</v>
      </c>
      <c r="T149" s="23">
        <v>450000</v>
      </c>
    </row>
    <row r="150" spans="1:20" ht="11.1" customHeight="1">
      <c r="A150" s="15">
        <v>143</v>
      </c>
      <c r="B150" s="14" t="s">
        <v>22</v>
      </c>
      <c r="C150" s="14" t="s">
        <v>23</v>
      </c>
      <c r="D150" s="14" t="s">
        <v>24</v>
      </c>
      <c r="E150" s="14" t="s">
        <v>293</v>
      </c>
      <c r="F150" s="15">
        <v>101103002316</v>
      </c>
      <c r="G150" s="34" t="s">
        <v>36</v>
      </c>
      <c r="H150" s="35"/>
      <c r="I150" s="14" t="s">
        <v>294</v>
      </c>
      <c r="J150" s="14" t="s">
        <v>298</v>
      </c>
      <c r="K150" s="15">
        <v>37500</v>
      </c>
      <c r="L150" s="16">
        <v>41467</v>
      </c>
      <c r="M150" s="14" t="s">
        <v>29</v>
      </c>
      <c r="N150" s="12"/>
      <c r="O150" s="14" t="s">
        <v>29</v>
      </c>
      <c r="P150" s="12"/>
      <c r="Q150" s="14" t="s">
        <v>30</v>
      </c>
      <c r="R150">
        <f t="shared" si="2"/>
        <v>60000</v>
      </c>
      <c r="S150" s="23" t="s">
        <v>772</v>
      </c>
      <c r="T150" s="23">
        <v>100000</v>
      </c>
    </row>
    <row r="151" spans="1:20" ht="11.1" customHeight="1">
      <c r="A151" s="15">
        <v>144</v>
      </c>
      <c r="B151" s="14" t="s">
        <v>22</v>
      </c>
      <c r="C151" s="14" t="s">
        <v>23</v>
      </c>
      <c r="D151" s="14" t="s">
        <v>24</v>
      </c>
      <c r="E151" s="14" t="s">
        <v>293</v>
      </c>
      <c r="F151" s="15">
        <v>111201001735</v>
      </c>
      <c r="G151" s="34" t="s">
        <v>208</v>
      </c>
      <c r="H151" s="35"/>
      <c r="I151" s="14" t="s">
        <v>294</v>
      </c>
      <c r="J151" s="14" t="s">
        <v>298</v>
      </c>
      <c r="K151" s="15">
        <v>36500</v>
      </c>
      <c r="L151" s="16">
        <v>41763</v>
      </c>
      <c r="M151" s="14" t="s">
        <v>107</v>
      </c>
      <c r="N151" s="16">
        <v>42432</v>
      </c>
      <c r="O151" s="14" t="s">
        <v>29</v>
      </c>
      <c r="P151" s="12"/>
      <c r="Q151" s="14" t="s">
        <v>30</v>
      </c>
      <c r="R151">
        <f t="shared" si="2"/>
        <v>60000</v>
      </c>
      <c r="S151" s="23" t="s">
        <v>813</v>
      </c>
      <c r="T151" s="23">
        <v>1000</v>
      </c>
    </row>
    <row r="152" spans="1:20" ht="11.1" customHeight="1">
      <c r="A152" s="15">
        <v>145</v>
      </c>
      <c r="B152" s="14" t="s">
        <v>22</v>
      </c>
      <c r="C152" s="14" t="s">
        <v>23</v>
      </c>
      <c r="D152" s="14" t="s">
        <v>24</v>
      </c>
      <c r="E152" s="14" t="s">
        <v>293</v>
      </c>
      <c r="F152" s="15">
        <v>141508002134</v>
      </c>
      <c r="G152" s="34" t="s">
        <v>36</v>
      </c>
      <c r="H152" s="35"/>
      <c r="I152" s="14" t="s">
        <v>294</v>
      </c>
      <c r="J152" s="14" t="s">
        <v>295</v>
      </c>
      <c r="K152" s="15">
        <v>36500</v>
      </c>
      <c r="L152" s="16">
        <v>41075</v>
      </c>
      <c r="M152" s="14" t="s">
        <v>29</v>
      </c>
      <c r="N152" s="12"/>
      <c r="O152" s="14" t="s">
        <v>29</v>
      </c>
      <c r="P152" s="12"/>
      <c r="Q152" s="14" t="s">
        <v>30</v>
      </c>
      <c r="R152">
        <f t="shared" si="2"/>
        <v>60000</v>
      </c>
      <c r="S152" s="23" t="s">
        <v>768</v>
      </c>
      <c r="T152" s="23">
        <v>7000</v>
      </c>
    </row>
    <row r="153" spans="1:20" ht="11.1" customHeight="1">
      <c r="A153" s="15">
        <v>146</v>
      </c>
      <c r="B153" s="14" t="s">
        <v>22</v>
      </c>
      <c r="C153" s="14"/>
      <c r="D153" s="14"/>
      <c r="E153" s="14"/>
      <c r="F153" s="14"/>
      <c r="G153" s="34"/>
      <c r="H153" s="35"/>
      <c r="I153" s="14"/>
      <c r="J153" s="14"/>
      <c r="K153" s="15"/>
      <c r="L153" s="16"/>
      <c r="M153" s="14"/>
      <c r="N153" s="12"/>
      <c r="O153" s="14"/>
      <c r="P153" s="12"/>
      <c r="Q153" s="14"/>
      <c r="S153" s="14" t="s">
        <v>814</v>
      </c>
      <c r="T153">
        <v>200000</v>
      </c>
    </row>
    <row r="154" spans="1:20" ht="11.1" customHeight="1">
      <c r="A154" s="15">
        <v>147</v>
      </c>
      <c r="B154" s="14" t="s">
        <v>22</v>
      </c>
      <c r="C154" s="14" t="s">
        <v>23</v>
      </c>
      <c r="D154" s="14" t="s">
        <v>24</v>
      </c>
      <c r="E154" s="14" t="s">
        <v>299</v>
      </c>
      <c r="F154" s="14" t="s">
        <v>300</v>
      </c>
      <c r="G154" s="34" t="s">
        <v>74</v>
      </c>
      <c r="H154" s="35"/>
      <c r="I154" s="14" t="s">
        <v>301</v>
      </c>
      <c r="J154" s="14" t="s">
        <v>302</v>
      </c>
      <c r="K154" s="15">
        <v>110000</v>
      </c>
      <c r="L154" s="16">
        <v>41459</v>
      </c>
      <c r="M154" s="14" t="s">
        <v>29</v>
      </c>
      <c r="N154" s="12"/>
      <c r="O154" s="14" t="s">
        <v>29</v>
      </c>
      <c r="P154" s="12"/>
      <c r="Q154" s="14" t="s">
        <v>30</v>
      </c>
      <c r="R154">
        <f t="shared" si="2"/>
        <v>100000</v>
      </c>
      <c r="S154" s="14" t="s">
        <v>815</v>
      </c>
      <c r="T154">
        <v>200000</v>
      </c>
    </row>
    <row r="155" spans="1:20" ht="11.1" customHeight="1">
      <c r="A155" s="15">
        <v>148</v>
      </c>
      <c r="B155" s="14" t="s">
        <v>22</v>
      </c>
      <c r="C155" s="14" t="s">
        <v>23</v>
      </c>
      <c r="D155" s="14" t="s">
        <v>24</v>
      </c>
      <c r="E155" s="14" t="s">
        <v>299</v>
      </c>
      <c r="F155" s="14" t="s">
        <v>303</v>
      </c>
      <c r="G155" s="34" t="s">
        <v>51</v>
      </c>
      <c r="H155" s="35"/>
      <c r="I155" s="14" t="s">
        <v>301</v>
      </c>
      <c r="J155" s="14" t="s">
        <v>302</v>
      </c>
      <c r="K155" s="15">
        <v>133602</v>
      </c>
      <c r="L155" s="16">
        <v>41477</v>
      </c>
      <c r="M155" s="14" t="s">
        <v>107</v>
      </c>
      <c r="N155" s="16">
        <v>42207</v>
      </c>
      <c r="O155" s="14" t="s">
        <v>29</v>
      </c>
      <c r="P155" s="12"/>
      <c r="Q155" s="14" t="s">
        <v>30</v>
      </c>
      <c r="R155">
        <f t="shared" si="2"/>
        <v>100000</v>
      </c>
      <c r="S155" s="14" t="s">
        <v>816</v>
      </c>
      <c r="T155">
        <v>300000</v>
      </c>
    </row>
    <row r="156" spans="1:20" ht="11.1" customHeight="1">
      <c r="A156" s="15">
        <v>149</v>
      </c>
      <c r="B156" s="14" t="s">
        <v>22</v>
      </c>
      <c r="C156" s="14" t="s">
        <v>23</v>
      </c>
      <c r="D156" s="14" t="s">
        <v>24</v>
      </c>
      <c r="E156" s="14" t="s">
        <v>304</v>
      </c>
      <c r="F156" s="14" t="s">
        <v>215</v>
      </c>
      <c r="G156" s="34" t="s">
        <v>59</v>
      </c>
      <c r="H156" s="35"/>
      <c r="I156" s="14" t="s">
        <v>204</v>
      </c>
      <c r="J156" s="14" t="s">
        <v>305</v>
      </c>
      <c r="K156" s="17">
        <v>0</v>
      </c>
      <c r="L156" s="16">
        <v>36717</v>
      </c>
      <c r="M156" s="14" t="s">
        <v>29</v>
      </c>
      <c r="N156" s="12"/>
      <c r="O156" s="14" t="s">
        <v>29</v>
      </c>
      <c r="P156" s="12"/>
      <c r="Q156" s="14" t="s">
        <v>30</v>
      </c>
      <c r="R156">
        <f t="shared" si="2"/>
        <v>100000</v>
      </c>
      <c r="S156" s="14" t="s">
        <v>817</v>
      </c>
      <c r="T156">
        <v>16000000</v>
      </c>
    </row>
    <row r="157" spans="1:20" ht="11.1" customHeight="1">
      <c r="A157" s="15">
        <v>150</v>
      </c>
      <c r="B157" s="14" t="s">
        <v>22</v>
      </c>
      <c r="C157" s="14" t="s">
        <v>23</v>
      </c>
      <c r="D157" s="14" t="s">
        <v>24</v>
      </c>
      <c r="E157" s="14" t="s">
        <v>306</v>
      </c>
      <c r="F157" s="14" t="s">
        <v>307</v>
      </c>
      <c r="G157" s="34" t="s">
        <v>51</v>
      </c>
      <c r="H157" s="35"/>
      <c r="I157" s="14" t="s">
        <v>308</v>
      </c>
      <c r="J157" s="14" t="s">
        <v>309</v>
      </c>
      <c r="K157" s="15">
        <v>11500</v>
      </c>
      <c r="L157" s="16">
        <v>41618</v>
      </c>
      <c r="M157" s="14" t="s">
        <v>29</v>
      </c>
      <c r="N157" s="12"/>
      <c r="O157" s="14" t="s">
        <v>29</v>
      </c>
      <c r="P157" s="12"/>
      <c r="Q157" s="14" t="s">
        <v>30</v>
      </c>
      <c r="R157">
        <f t="shared" si="2"/>
        <v>10000</v>
      </c>
      <c r="S157" s="14" t="s">
        <v>109</v>
      </c>
      <c r="T157">
        <v>200000</v>
      </c>
    </row>
    <row r="158" spans="1:20" ht="11.1" customHeight="1">
      <c r="A158" s="15">
        <v>151</v>
      </c>
      <c r="B158" s="14" t="s">
        <v>22</v>
      </c>
      <c r="C158" s="14" t="s">
        <v>23</v>
      </c>
      <c r="D158" s="14" t="s">
        <v>24</v>
      </c>
      <c r="E158" s="14" t="s">
        <v>310</v>
      </c>
      <c r="F158" s="14" t="s">
        <v>311</v>
      </c>
      <c r="G158" s="34" t="s">
        <v>59</v>
      </c>
      <c r="H158" s="35"/>
      <c r="I158" s="14" t="s">
        <v>312</v>
      </c>
      <c r="J158" s="14" t="s">
        <v>313</v>
      </c>
      <c r="K158" s="17">
        <v>0</v>
      </c>
      <c r="L158" s="16">
        <v>38173</v>
      </c>
      <c r="M158" s="14" t="s">
        <v>29</v>
      </c>
      <c r="N158" s="12"/>
      <c r="O158" s="14" t="s">
        <v>29</v>
      </c>
      <c r="P158" s="12"/>
      <c r="Q158" s="14" t="s">
        <v>39</v>
      </c>
      <c r="R158">
        <f t="shared" si="2"/>
        <v>10000</v>
      </c>
      <c r="S158" s="14" t="s">
        <v>818</v>
      </c>
      <c r="T158">
        <v>250000</v>
      </c>
    </row>
    <row r="159" spans="1:20" ht="11.1" customHeight="1">
      <c r="A159" s="15">
        <v>152</v>
      </c>
      <c r="B159" s="14" t="s">
        <v>22</v>
      </c>
      <c r="C159" s="14" t="s">
        <v>23</v>
      </c>
      <c r="D159" s="14" t="s">
        <v>24</v>
      </c>
      <c r="E159" s="14" t="s">
        <v>310</v>
      </c>
      <c r="F159" s="14" t="s">
        <v>128</v>
      </c>
      <c r="G159" s="34" t="s">
        <v>36</v>
      </c>
      <c r="H159" s="35"/>
      <c r="I159" s="14" t="s">
        <v>308</v>
      </c>
      <c r="J159" s="14" t="s">
        <v>314</v>
      </c>
      <c r="K159" s="17">
        <v>0</v>
      </c>
      <c r="L159" s="16">
        <v>38177</v>
      </c>
      <c r="M159" s="14" t="s">
        <v>29</v>
      </c>
      <c r="N159" s="12"/>
      <c r="O159" s="14" t="s">
        <v>29</v>
      </c>
      <c r="P159" s="12"/>
      <c r="Q159" s="14" t="s">
        <v>39</v>
      </c>
      <c r="R159">
        <f t="shared" si="2"/>
        <v>10000</v>
      </c>
      <c r="S159" s="10" t="s">
        <v>792</v>
      </c>
      <c r="T159">
        <v>15000</v>
      </c>
    </row>
    <row r="160" spans="1:20" ht="11.1" customHeight="1">
      <c r="A160" s="15">
        <v>153</v>
      </c>
      <c r="B160" s="14" t="s">
        <v>22</v>
      </c>
      <c r="C160" s="14" t="s">
        <v>23</v>
      </c>
      <c r="D160" s="14" t="s">
        <v>24</v>
      </c>
      <c r="E160" s="14" t="s">
        <v>310</v>
      </c>
      <c r="F160" s="14" t="s">
        <v>207</v>
      </c>
      <c r="G160" s="34" t="s">
        <v>208</v>
      </c>
      <c r="H160" s="35"/>
      <c r="I160" s="14" t="s">
        <v>312</v>
      </c>
      <c r="J160" s="14" t="s">
        <v>313</v>
      </c>
      <c r="K160" s="17">
        <v>0</v>
      </c>
      <c r="L160" s="16">
        <v>38173</v>
      </c>
      <c r="M160" s="14" t="s">
        <v>29</v>
      </c>
      <c r="N160" s="12"/>
      <c r="O160" s="14" t="s">
        <v>29</v>
      </c>
      <c r="P160" s="12"/>
      <c r="Q160" s="14" t="s">
        <v>30</v>
      </c>
      <c r="R160">
        <f t="shared" si="2"/>
        <v>10000</v>
      </c>
      <c r="S160" s="14" t="s">
        <v>819</v>
      </c>
      <c r="T160">
        <v>30000000</v>
      </c>
    </row>
    <row r="161" spans="1:20" ht="11.1" customHeight="1">
      <c r="A161" s="15">
        <v>154</v>
      </c>
      <c r="B161" s="14" t="s">
        <v>22</v>
      </c>
      <c r="C161" s="14" t="s">
        <v>23</v>
      </c>
      <c r="D161" s="14" t="s">
        <v>24</v>
      </c>
      <c r="E161" s="14" t="s">
        <v>315</v>
      </c>
      <c r="F161" s="14" t="s">
        <v>316</v>
      </c>
      <c r="G161" s="34" t="s">
        <v>208</v>
      </c>
      <c r="H161" s="35"/>
      <c r="I161" s="14" t="s">
        <v>317</v>
      </c>
      <c r="J161" s="14" t="s">
        <v>318</v>
      </c>
      <c r="K161" s="17">
        <v>0</v>
      </c>
      <c r="L161" s="16">
        <v>41339</v>
      </c>
      <c r="M161" s="14" t="s">
        <v>29</v>
      </c>
      <c r="N161" s="12"/>
      <c r="O161" s="14" t="s">
        <v>29</v>
      </c>
      <c r="P161" s="12"/>
      <c r="Q161" s="14" t="s">
        <v>39</v>
      </c>
      <c r="R161">
        <f t="shared" si="2"/>
        <v>10000</v>
      </c>
      <c r="S161" s="14" t="s">
        <v>820</v>
      </c>
      <c r="T161">
        <v>200000</v>
      </c>
    </row>
    <row r="162" spans="1:20" ht="11.1" customHeight="1">
      <c r="A162" s="15">
        <v>155</v>
      </c>
      <c r="B162" s="14" t="s">
        <v>22</v>
      </c>
      <c r="C162" s="14" t="s">
        <v>23</v>
      </c>
      <c r="D162" s="14" t="s">
        <v>24</v>
      </c>
      <c r="E162" s="14" t="s">
        <v>319</v>
      </c>
      <c r="F162" s="14" t="s">
        <v>320</v>
      </c>
      <c r="G162" s="34" t="s">
        <v>46</v>
      </c>
      <c r="H162" s="35"/>
      <c r="I162" s="14" t="s">
        <v>308</v>
      </c>
      <c r="J162" s="14" t="s">
        <v>321</v>
      </c>
      <c r="K162" s="17">
        <v>0</v>
      </c>
      <c r="L162" s="16">
        <v>40365</v>
      </c>
      <c r="M162" s="14" t="s">
        <v>29</v>
      </c>
      <c r="N162" s="12"/>
      <c r="O162" s="14" t="s">
        <v>29</v>
      </c>
      <c r="P162" s="12"/>
      <c r="Q162" s="14" t="s">
        <v>30</v>
      </c>
      <c r="R162">
        <f t="shared" si="2"/>
        <v>5000</v>
      </c>
      <c r="S162" s="14" t="s">
        <v>131</v>
      </c>
      <c r="T162">
        <v>100000</v>
      </c>
    </row>
    <row r="163" spans="1:20" ht="11.1" customHeight="1">
      <c r="A163" s="15">
        <v>156</v>
      </c>
      <c r="B163" s="14" t="s">
        <v>22</v>
      </c>
      <c r="C163" s="14" t="s">
        <v>23</v>
      </c>
      <c r="D163" s="14" t="s">
        <v>24</v>
      </c>
      <c r="E163" s="14" t="s">
        <v>322</v>
      </c>
      <c r="F163" s="15">
        <v>509540</v>
      </c>
      <c r="G163" s="34" t="s">
        <v>46</v>
      </c>
      <c r="H163" s="35"/>
      <c r="I163" s="14" t="s">
        <v>323</v>
      </c>
      <c r="J163" s="14" t="s">
        <v>324</v>
      </c>
      <c r="K163" s="17">
        <v>0</v>
      </c>
      <c r="L163" s="16">
        <v>40365</v>
      </c>
      <c r="M163" s="14" t="s">
        <v>29</v>
      </c>
      <c r="N163" s="12"/>
      <c r="O163" s="14" t="s">
        <v>29</v>
      </c>
      <c r="P163" s="12"/>
      <c r="Q163" s="14" t="s">
        <v>30</v>
      </c>
      <c r="R163">
        <f t="shared" si="2"/>
        <v>35000</v>
      </c>
      <c r="S163" s="14" t="s">
        <v>821</v>
      </c>
      <c r="T163">
        <v>150000</v>
      </c>
    </row>
    <row r="164" spans="1:20" ht="11.1" customHeight="1">
      <c r="A164" s="15">
        <v>157</v>
      </c>
      <c r="B164" s="14" t="s">
        <v>22</v>
      </c>
      <c r="C164" s="14" t="s">
        <v>23</v>
      </c>
      <c r="D164" s="14" t="s">
        <v>24</v>
      </c>
      <c r="E164" s="14" t="s">
        <v>322</v>
      </c>
      <c r="F164" s="15">
        <v>509538</v>
      </c>
      <c r="G164" s="34" t="s">
        <v>46</v>
      </c>
      <c r="H164" s="35"/>
      <c r="I164" s="14" t="s">
        <v>323</v>
      </c>
      <c r="J164" s="14" t="s">
        <v>324</v>
      </c>
      <c r="K164" s="17">
        <v>0</v>
      </c>
      <c r="L164" s="16">
        <v>40365</v>
      </c>
      <c r="M164" s="14" t="s">
        <v>29</v>
      </c>
      <c r="N164" s="12"/>
      <c r="O164" s="14" t="s">
        <v>29</v>
      </c>
      <c r="P164" s="12"/>
      <c r="Q164" s="14" t="s">
        <v>30</v>
      </c>
      <c r="R164">
        <f t="shared" si="2"/>
        <v>35000</v>
      </c>
      <c r="S164" s="14" t="s">
        <v>138</v>
      </c>
      <c r="T164">
        <v>25000</v>
      </c>
    </row>
    <row r="165" spans="1:20" ht="11.1" customHeight="1">
      <c r="A165" s="15">
        <v>158</v>
      </c>
      <c r="B165" s="14" t="s">
        <v>22</v>
      </c>
      <c r="C165" s="14" t="s">
        <v>23</v>
      </c>
      <c r="D165" s="14" t="s">
        <v>24</v>
      </c>
      <c r="E165" s="14" t="s">
        <v>322</v>
      </c>
      <c r="F165" s="15">
        <v>509541</v>
      </c>
      <c r="G165" s="34" t="s">
        <v>46</v>
      </c>
      <c r="H165" s="35"/>
      <c r="I165" s="14" t="s">
        <v>323</v>
      </c>
      <c r="J165" s="14" t="s">
        <v>324</v>
      </c>
      <c r="K165" s="17">
        <v>0</v>
      </c>
      <c r="L165" s="16">
        <v>40365</v>
      </c>
      <c r="M165" s="14" t="s">
        <v>29</v>
      </c>
      <c r="N165" s="12"/>
      <c r="O165" s="14" t="s">
        <v>29</v>
      </c>
      <c r="P165" s="12"/>
      <c r="Q165" s="14" t="s">
        <v>39</v>
      </c>
      <c r="R165">
        <f t="shared" si="2"/>
        <v>35000</v>
      </c>
      <c r="S165" s="14" t="s">
        <v>793</v>
      </c>
      <c r="T165">
        <v>25000</v>
      </c>
    </row>
    <row r="166" spans="1:20" ht="11.1" customHeight="1">
      <c r="A166" s="15">
        <v>159</v>
      </c>
      <c r="B166" s="14" t="s">
        <v>22</v>
      </c>
      <c r="C166" s="14" t="s">
        <v>23</v>
      </c>
      <c r="D166" s="14" t="s">
        <v>24</v>
      </c>
      <c r="E166" s="14" t="s">
        <v>322</v>
      </c>
      <c r="F166" s="15">
        <v>509539</v>
      </c>
      <c r="G166" s="34" t="s">
        <v>46</v>
      </c>
      <c r="H166" s="35"/>
      <c r="I166" s="14" t="s">
        <v>323</v>
      </c>
      <c r="J166" s="14" t="s">
        <v>324</v>
      </c>
      <c r="K166" s="17">
        <v>0</v>
      </c>
      <c r="L166" s="16">
        <v>40365</v>
      </c>
      <c r="M166" s="14" t="s">
        <v>29</v>
      </c>
      <c r="N166" s="12"/>
      <c r="O166" s="14" t="s">
        <v>29</v>
      </c>
      <c r="P166" s="12"/>
      <c r="Q166" s="14" t="s">
        <v>30</v>
      </c>
      <c r="R166">
        <f t="shared" si="2"/>
        <v>35000</v>
      </c>
      <c r="S166" s="14" t="s">
        <v>822</v>
      </c>
      <c r="T166">
        <v>200000</v>
      </c>
    </row>
    <row r="167" spans="1:20" ht="11.1" customHeight="1">
      <c r="A167" s="15">
        <v>160</v>
      </c>
      <c r="B167" s="14" t="s">
        <v>22</v>
      </c>
      <c r="C167" s="14" t="s">
        <v>23</v>
      </c>
      <c r="D167" s="14" t="s">
        <v>24</v>
      </c>
      <c r="E167" s="14" t="s">
        <v>325</v>
      </c>
      <c r="F167" s="14" t="s">
        <v>326</v>
      </c>
      <c r="G167" s="34" t="s">
        <v>51</v>
      </c>
      <c r="H167" s="35"/>
      <c r="I167" s="14" t="s">
        <v>192</v>
      </c>
      <c r="J167" s="14" t="s">
        <v>327</v>
      </c>
      <c r="K167" s="15">
        <v>24400</v>
      </c>
      <c r="L167" s="16">
        <v>41537</v>
      </c>
      <c r="M167" s="14" t="s">
        <v>107</v>
      </c>
      <c r="N167" s="16">
        <v>42266</v>
      </c>
      <c r="O167" s="14" t="s">
        <v>29</v>
      </c>
      <c r="P167" s="12"/>
      <c r="Q167" s="14" t="s">
        <v>30</v>
      </c>
      <c r="R167">
        <f t="shared" si="2"/>
        <v>35000</v>
      </c>
      <c r="S167" s="14" t="s">
        <v>823</v>
      </c>
      <c r="T167">
        <v>40000</v>
      </c>
    </row>
    <row r="168" spans="1:20" ht="11.1" customHeight="1">
      <c r="A168" s="15">
        <v>161</v>
      </c>
      <c r="B168" s="14" t="s">
        <v>22</v>
      </c>
      <c r="C168" s="14" t="s">
        <v>23</v>
      </c>
      <c r="D168" s="14" t="s">
        <v>24</v>
      </c>
      <c r="E168" s="14" t="s">
        <v>325</v>
      </c>
      <c r="F168" s="14" t="s">
        <v>328</v>
      </c>
      <c r="G168" s="34" t="s">
        <v>51</v>
      </c>
      <c r="H168" s="35"/>
      <c r="I168" s="14" t="s">
        <v>192</v>
      </c>
      <c r="J168" s="14" t="s">
        <v>327</v>
      </c>
      <c r="K168" s="15">
        <v>24400</v>
      </c>
      <c r="L168" s="16">
        <v>41537</v>
      </c>
      <c r="M168" s="14" t="s">
        <v>107</v>
      </c>
      <c r="N168" s="16">
        <v>42266</v>
      </c>
      <c r="O168" s="14" t="s">
        <v>29</v>
      </c>
      <c r="P168" s="12"/>
      <c r="Q168" s="14" t="s">
        <v>30</v>
      </c>
      <c r="R168">
        <f t="shared" si="2"/>
        <v>35000</v>
      </c>
      <c r="S168" s="14" t="s">
        <v>824</v>
      </c>
      <c r="T168">
        <v>12000</v>
      </c>
    </row>
    <row r="169" spans="1:20" ht="11.1" customHeight="1">
      <c r="A169" s="15">
        <v>162</v>
      </c>
      <c r="B169" s="14" t="s">
        <v>22</v>
      </c>
      <c r="C169" s="14" t="s">
        <v>23</v>
      </c>
      <c r="D169" s="14" t="s">
        <v>24</v>
      </c>
      <c r="E169" s="14" t="s">
        <v>325</v>
      </c>
      <c r="F169" s="14" t="s">
        <v>329</v>
      </c>
      <c r="G169" s="34" t="s">
        <v>51</v>
      </c>
      <c r="H169" s="35"/>
      <c r="I169" s="14" t="s">
        <v>192</v>
      </c>
      <c r="J169" s="14" t="s">
        <v>327</v>
      </c>
      <c r="K169" s="15">
        <v>24400</v>
      </c>
      <c r="L169" s="16">
        <v>41537</v>
      </c>
      <c r="M169" s="14" t="s">
        <v>107</v>
      </c>
      <c r="N169" s="16">
        <v>42266</v>
      </c>
      <c r="O169" s="14" t="s">
        <v>29</v>
      </c>
      <c r="P169" s="12"/>
      <c r="Q169" s="14" t="s">
        <v>30</v>
      </c>
      <c r="R169">
        <f t="shared" si="2"/>
        <v>35000</v>
      </c>
      <c r="S169" s="14" t="s">
        <v>825</v>
      </c>
      <c r="T169">
        <v>70000</v>
      </c>
    </row>
    <row r="170" spans="1:20" ht="11.1" customHeight="1">
      <c r="A170" s="15">
        <v>163</v>
      </c>
      <c r="B170" s="14" t="s">
        <v>22</v>
      </c>
      <c r="C170" s="14" t="s">
        <v>23</v>
      </c>
      <c r="D170" s="14" t="s">
        <v>24</v>
      </c>
      <c r="E170" s="14" t="s">
        <v>325</v>
      </c>
      <c r="F170" s="14" t="s">
        <v>330</v>
      </c>
      <c r="G170" s="34" t="s">
        <v>51</v>
      </c>
      <c r="H170" s="35"/>
      <c r="I170" s="14" t="s">
        <v>331</v>
      </c>
      <c r="J170" s="14" t="s">
        <v>332</v>
      </c>
      <c r="K170" s="15">
        <v>25800</v>
      </c>
      <c r="L170" s="16">
        <v>42123</v>
      </c>
      <c r="M170" s="14" t="s">
        <v>29</v>
      </c>
      <c r="N170" s="12"/>
      <c r="O170" s="14" t="s">
        <v>29</v>
      </c>
      <c r="P170" s="12"/>
      <c r="Q170" s="14" t="s">
        <v>30</v>
      </c>
      <c r="R170">
        <f t="shared" si="2"/>
        <v>35000</v>
      </c>
      <c r="S170" s="14" t="s">
        <v>146</v>
      </c>
      <c r="T170">
        <v>80000</v>
      </c>
    </row>
    <row r="171" spans="1:20" ht="11.1" customHeight="1">
      <c r="A171" s="15">
        <v>164</v>
      </c>
      <c r="B171" s="14" t="s">
        <v>22</v>
      </c>
      <c r="C171" s="14" t="s">
        <v>23</v>
      </c>
      <c r="D171" s="14" t="s">
        <v>24</v>
      </c>
      <c r="E171" s="14" t="s">
        <v>325</v>
      </c>
      <c r="F171" s="14" t="s">
        <v>333</v>
      </c>
      <c r="G171" s="34" t="s">
        <v>51</v>
      </c>
      <c r="H171" s="35"/>
      <c r="I171" s="14" t="s">
        <v>331</v>
      </c>
      <c r="J171" s="14" t="s">
        <v>332</v>
      </c>
      <c r="K171" s="15">
        <v>25800</v>
      </c>
      <c r="L171" s="16">
        <v>42123</v>
      </c>
      <c r="M171" s="14" t="s">
        <v>29</v>
      </c>
      <c r="N171" s="12"/>
      <c r="O171" s="14" t="s">
        <v>29</v>
      </c>
      <c r="P171" s="12"/>
      <c r="Q171" s="14" t="s">
        <v>30</v>
      </c>
      <c r="R171">
        <f t="shared" si="2"/>
        <v>35000</v>
      </c>
      <c r="S171" s="14" t="s">
        <v>826</v>
      </c>
      <c r="T171">
        <v>70000</v>
      </c>
    </row>
    <row r="172" spans="1:20" ht="11.1" customHeight="1">
      <c r="A172" s="15">
        <v>165</v>
      </c>
      <c r="B172" s="14" t="s">
        <v>22</v>
      </c>
      <c r="C172" s="14" t="s">
        <v>23</v>
      </c>
      <c r="D172" s="14" t="s">
        <v>24</v>
      </c>
      <c r="E172" s="14" t="s">
        <v>325</v>
      </c>
      <c r="F172" s="14" t="s">
        <v>334</v>
      </c>
      <c r="G172" s="34" t="s">
        <v>51</v>
      </c>
      <c r="H172" s="35"/>
      <c r="I172" s="14" t="s">
        <v>331</v>
      </c>
      <c r="J172" s="14" t="s">
        <v>332</v>
      </c>
      <c r="K172" s="15">
        <v>25800</v>
      </c>
      <c r="L172" s="16">
        <v>42123</v>
      </c>
      <c r="M172" s="14" t="s">
        <v>29</v>
      </c>
      <c r="N172" s="12"/>
      <c r="O172" s="14" t="s">
        <v>29</v>
      </c>
      <c r="P172" s="12"/>
      <c r="Q172" s="14" t="s">
        <v>30</v>
      </c>
      <c r="R172">
        <f t="shared" si="2"/>
        <v>35000</v>
      </c>
      <c r="S172" s="14" t="s">
        <v>827</v>
      </c>
      <c r="T172">
        <v>70000</v>
      </c>
    </row>
    <row r="173" spans="1:20" ht="11.1" customHeight="1">
      <c r="A173" s="15">
        <v>166</v>
      </c>
      <c r="B173" s="14" t="s">
        <v>22</v>
      </c>
      <c r="C173" s="14" t="s">
        <v>23</v>
      </c>
      <c r="D173" s="14" t="s">
        <v>24</v>
      </c>
      <c r="E173" s="14" t="s">
        <v>325</v>
      </c>
      <c r="F173" s="14" t="s">
        <v>335</v>
      </c>
      <c r="G173" s="34" t="s">
        <v>51</v>
      </c>
      <c r="H173" s="35"/>
      <c r="I173" s="14" t="s">
        <v>331</v>
      </c>
      <c r="J173" s="14" t="s">
        <v>332</v>
      </c>
      <c r="K173" s="15">
        <v>25800</v>
      </c>
      <c r="L173" s="16">
        <v>42123</v>
      </c>
      <c r="M173" s="14" t="s">
        <v>29</v>
      </c>
      <c r="N173" s="12"/>
      <c r="O173" s="14" t="s">
        <v>29</v>
      </c>
      <c r="P173" s="12"/>
      <c r="Q173" s="14" t="s">
        <v>30</v>
      </c>
      <c r="R173">
        <f t="shared" si="2"/>
        <v>35000</v>
      </c>
      <c r="S173" s="14" t="s">
        <v>828</v>
      </c>
      <c r="T173">
        <v>150000</v>
      </c>
    </row>
    <row r="174" spans="1:20" ht="11.1" customHeight="1">
      <c r="A174" s="15">
        <v>167</v>
      </c>
      <c r="B174" s="14" t="s">
        <v>22</v>
      </c>
      <c r="C174" s="14" t="s">
        <v>23</v>
      </c>
      <c r="D174" s="14" t="s">
        <v>24</v>
      </c>
      <c r="E174" s="14" t="s">
        <v>325</v>
      </c>
      <c r="F174" s="14" t="s">
        <v>336</v>
      </c>
      <c r="G174" s="34" t="s">
        <v>51</v>
      </c>
      <c r="H174" s="35"/>
      <c r="I174" s="14" t="s">
        <v>331</v>
      </c>
      <c r="J174" s="14" t="s">
        <v>332</v>
      </c>
      <c r="K174" s="15">
        <v>25800</v>
      </c>
      <c r="L174" s="16">
        <v>42123</v>
      </c>
      <c r="M174" s="14" t="s">
        <v>29</v>
      </c>
      <c r="N174" s="12"/>
      <c r="O174" s="14" t="s">
        <v>29</v>
      </c>
      <c r="P174" s="12"/>
      <c r="Q174" s="14" t="s">
        <v>30</v>
      </c>
      <c r="R174">
        <f t="shared" si="2"/>
        <v>35000</v>
      </c>
      <c r="S174" s="14" t="s">
        <v>829</v>
      </c>
      <c r="T174">
        <v>1500000</v>
      </c>
    </row>
    <row r="175" spans="1:20" ht="11.1" customHeight="1">
      <c r="A175" s="15">
        <v>168</v>
      </c>
      <c r="B175" s="14" t="s">
        <v>22</v>
      </c>
      <c r="C175" s="14" t="s">
        <v>23</v>
      </c>
      <c r="D175" s="14" t="s">
        <v>24</v>
      </c>
      <c r="E175" s="14" t="s">
        <v>325</v>
      </c>
      <c r="F175" s="14" t="s">
        <v>337</v>
      </c>
      <c r="G175" s="34" t="s">
        <v>51</v>
      </c>
      <c r="H175" s="35"/>
      <c r="I175" s="14" t="s">
        <v>331</v>
      </c>
      <c r="J175" s="14" t="s">
        <v>332</v>
      </c>
      <c r="K175" s="15">
        <v>25800</v>
      </c>
      <c r="L175" s="16">
        <v>42123</v>
      </c>
      <c r="M175" s="14" t="s">
        <v>29</v>
      </c>
      <c r="N175" s="12"/>
      <c r="O175" s="14" t="s">
        <v>29</v>
      </c>
      <c r="P175" s="12"/>
      <c r="Q175" s="14" t="s">
        <v>30</v>
      </c>
      <c r="R175">
        <f t="shared" si="2"/>
        <v>35000</v>
      </c>
      <c r="S175" s="14" t="s">
        <v>830</v>
      </c>
      <c r="T175">
        <v>1500000</v>
      </c>
    </row>
    <row r="176" spans="1:20" ht="11.1" customHeight="1">
      <c r="A176" s="15">
        <v>169</v>
      </c>
      <c r="B176" s="14" t="s">
        <v>22</v>
      </c>
      <c r="C176" s="14" t="s">
        <v>23</v>
      </c>
      <c r="D176" s="14" t="s">
        <v>24</v>
      </c>
      <c r="E176" s="14" t="s">
        <v>325</v>
      </c>
      <c r="F176" s="14" t="s">
        <v>338</v>
      </c>
      <c r="G176" s="34" t="s">
        <v>51</v>
      </c>
      <c r="H176" s="35"/>
      <c r="I176" s="14" t="s">
        <v>192</v>
      </c>
      <c r="J176" s="14" t="s">
        <v>327</v>
      </c>
      <c r="K176" s="15">
        <v>24400</v>
      </c>
      <c r="L176" s="16">
        <v>41537</v>
      </c>
      <c r="M176" s="14" t="s">
        <v>107</v>
      </c>
      <c r="N176" s="16">
        <v>42266</v>
      </c>
      <c r="O176" s="14" t="s">
        <v>29</v>
      </c>
      <c r="P176" s="12"/>
      <c r="Q176" s="14" t="s">
        <v>30</v>
      </c>
      <c r="R176">
        <f t="shared" si="2"/>
        <v>35000</v>
      </c>
      <c r="S176" s="14" t="s">
        <v>831</v>
      </c>
      <c r="T176">
        <v>250000</v>
      </c>
    </row>
    <row r="177" spans="1:22" ht="11.1" customHeight="1">
      <c r="A177" s="15">
        <v>170</v>
      </c>
      <c r="B177" s="14" t="s">
        <v>22</v>
      </c>
      <c r="C177" s="14" t="s">
        <v>23</v>
      </c>
      <c r="D177" s="14" t="s">
        <v>24</v>
      </c>
      <c r="E177" s="14" t="s">
        <v>325</v>
      </c>
      <c r="F177" s="14" t="s">
        <v>339</v>
      </c>
      <c r="G177" s="34" t="s">
        <v>51</v>
      </c>
      <c r="H177" s="35"/>
      <c r="I177" s="14" t="s">
        <v>192</v>
      </c>
      <c r="J177" s="14" t="s">
        <v>327</v>
      </c>
      <c r="K177" s="15">
        <v>24400</v>
      </c>
      <c r="L177" s="16">
        <v>41537</v>
      </c>
      <c r="M177" s="14" t="s">
        <v>107</v>
      </c>
      <c r="N177" s="16">
        <v>42266</v>
      </c>
      <c r="O177" s="14" t="s">
        <v>29</v>
      </c>
      <c r="P177" s="12"/>
      <c r="Q177" s="14" t="s">
        <v>30</v>
      </c>
      <c r="R177">
        <f t="shared" si="2"/>
        <v>35000</v>
      </c>
      <c r="S177" s="14" t="s">
        <v>202</v>
      </c>
      <c r="T177">
        <v>250000</v>
      </c>
    </row>
    <row r="178" spans="1:22" ht="11.1" customHeight="1">
      <c r="A178" s="15">
        <v>171</v>
      </c>
      <c r="B178" s="14" t="s">
        <v>22</v>
      </c>
      <c r="C178" s="14" t="s">
        <v>23</v>
      </c>
      <c r="D178" s="14" t="s">
        <v>24</v>
      </c>
      <c r="E178" s="14" t="s">
        <v>325</v>
      </c>
      <c r="F178" s="14" t="s">
        <v>340</v>
      </c>
      <c r="G178" s="34" t="s">
        <v>51</v>
      </c>
      <c r="H178" s="35"/>
      <c r="I178" s="14" t="s">
        <v>192</v>
      </c>
      <c r="J178" s="14" t="s">
        <v>327</v>
      </c>
      <c r="K178" s="15">
        <v>24400</v>
      </c>
      <c r="L178" s="16">
        <v>41537</v>
      </c>
      <c r="M178" s="14" t="s">
        <v>29</v>
      </c>
      <c r="N178" s="12"/>
      <c r="O178" s="14" t="s">
        <v>29</v>
      </c>
      <c r="P178" s="12"/>
      <c r="Q178" s="14" t="s">
        <v>30</v>
      </c>
      <c r="R178">
        <f t="shared" si="2"/>
        <v>35000</v>
      </c>
      <c r="S178" s="14" t="s">
        <v>832</v>
      </c>
      <c r="T178">
        <v>50000</v>
      </c>
    </row>
    <row r="179" spans="1:22" ht="11.1" customHeight="1">
      <c r="A179" s="15">
        <v>172</v>
      </c>
      <c r="B179" s="14" t="s">
        <v>22</v>
      </c>
      <c r="C179" s="14" t="s">
        <v>23</v>
      </c>
      <c r="D179" s="14" t="s">
        <v>24</v>
      </c>
      <c r="E179" s="14" t="s">
        <v>341</v>
      </c>
      <c r="F179" s="15">
        <v>507920</v>
      </c>
      <c r="G179" s="34" t="s">
        <v>79</v>
      </c>
      <c r="H179" s="35"/>
      <c r="I179" s="14" t="s">
        <v>84</v>
      </c>
      <c r="J179" s="14" t="s">
        <v>342</v>
      </c>
      <c r="K179" s="15">
        <v>152880</v>
      </c>
      <c r="L179" s="16">
        <v>38449</v>
      </c>
      <c r="M179" s="14" t="s">
        <v>29</v>
      </c>
      <c r="N179" s="12"/>
      <c r="O179" s="14" t="s">
        <v>29</v>
      </c>
      <c r="P179" s="12"/>
      <c r="Q179" s="14" t="s">
        <v>30</v>
      </c>
      <c r="R179">
        <f t="shared" si="2"/>
        <v>120000</v>
      </c>
      <c r="S179" s="14" t="s">
        <v>833</v>
      </c>
      <c r="T179">
        <v>10000</v>
      </c>
    </row>
    <row r="180" spans="1:22" ht="11.1" customHeight="1">
      <c r="A180" s="15">
        <v>173</v>
      </c>
      <c r="B180" s="14" t="s">
        <v>22</v>
      </c>
      <c r="C180" s="14" t="s">
        <v>23</v>
      </c>
      <c r="D180" s="14" t="s">
        <v>24</v>
      </c>
      <c r="E180" s="14" t="s">
        <v>343</v>
      </c>
      <c r="F180" s="14" t="s">
        <v>344</v>
      </c>
      <c r="G180" s="34" t="s">
        <v>51</v>
      </c>
      <c r="H180" s="35"/>
      <c r="I180" s="14" t="s">
        <v>345</v>
      </c>
      <c r="J180" s="14" t="s">
        <v>346</v>
      </c>
      <c r="K180" s="15">
        <v>1500300</v>
      </c>
      <c r="L180" s="16">
        <v>41298</v>
      </c>
      <c r="M180" s="14" t="s">
        <v>29</v>
      </c>
      <c r="N180" s="12"/>
      <c r="O180" s="14" t="s">
        <v>29</v>
      </c>
      <c r="P180" s="12"/>
      <c r="Q180" s="14" t="s">
        <v>30</v>
      </c>
      <c r="R180">
        <f t="shared" si="2"/>
        <v>1100000</v>
      </c>
      <c r="S180" s="10" t="s">
        <v>834</v>
      </c>
      <c r="T180">
        <v>3000000</v>
      </c>
    </row>
    <row r="181" spans="1:22" ht="11.1" customHeight="1">
      <c r="A181" s="15">
        <v>174</v>
      </c>
      <c r="B181" s="14" t="s">
        <v>22</v>
      </c>
      <c r="C181" s="14" t="s">
        <v>23</v>
      </c>
      <c r="D181" s="14" t="s">
        <v>24</v>
      </c>
      <c r="E181" s="14" t="s">
        <v>347</v>
      </c>
      <c r="F181" s="14" t="s">
        <v>348</v>
      </c>
      <c r="G181" s="34" t="s">
        <v>26</v>
      </c>
      <c r="H181" s="35"/>
      <c r="I181" s="14" t="s">
        <v>224</v>
      </c>
      <c r="J181" s="14" t="s">
        <v>349</v>
      </c>
      <c r="K181" s="17">
        <v>0</v>
      </c>
      <c r="L181" s="16">
        <v>36326</v>
      </c>
      <c r="M181" s="14" t="s">
        <v>29</v>
      </c>
      <c r="N181" s="12"/>
      <c r="O181" s="14" t="s">
        <v>29</v>
      </c>
      <c r="P181" s="12"/>
      <c r="Q181" s="14" t="s">
        <v>39</v>
      </c>
      <c r="R181">
        <f t="shared" si="2"/>
        <v>350000</v>
      </c>
      <c r="S181" s="14" t="s">
        <v>742</v>
      </c>
      <c r="T181">
        <v>65000</v>
      </c>
    </row>
    <row r="182" spans="1:22" ht="11.1" customHeight="1">
      <c r="A182" s="15">
        <v>175</v>
      </c>
      <c r="B182" s="14" t="s">
        <v>22</v>
      </c>
      <c r="C182" s="14" t="s">
        <v>23</v>
      </c>
      <c r="D182" s="14" t="s">
        <v>24</v>
      </c>
      <c r="E182" s="14" t="s">
        <v>350</v>
      </c>
      <c r="F182" s="14" t="s">
        <v>351</v>
      </c>
      <c r="G182" s="34" t="s">
        <v>352</v>
      </c>
      <c r="H182" s="35"/>
      <c r="I182" s="14" t="s">
        <v>224</v>
      </c>
      <c r="J182" s="14" t="s">
        <v>353</v>
      </c>
      <c r="K182" s="15">
        <v>348000</v>
      </c>
      <c r="L182" s="16">
        <v>38534</v>
      </c>
      <c r="M182" s="14" t="s">
        <v>29</v>
      </c>
      <c r="N182" s="12"/>
      <c r="O182" s="14" t="s">
        <v>29</v>
      </c>
      <c r="P182" s="12"/>
      <c r="Q182" s="14" t="s">
        <v>30</v>
      </c>
      <c r="R182">
        <f t="shared" si="2"/>
        <v>350000</v>
      </c>
      <c r="S182" s="14" t="s">
        <v>835</v>
      </c>
      <c r="T182">
        <v>200000</v>
      </c>
    </row>
    <row r="183" spans="1:22" ht="11.1" customHeight="1">
      <c r="A183" s="15">
        <v>176</v>
      </c>
      <c r="B183" s="14" t="s">
        <v>22</v>
      </c>
      <c r="C183" s="14" t="s">
        <v>23</v>
      </c>
      <c r="D183" s="14" t="s">
        <v>24</v>
      </c>
      <c r="E183" s="14" t="s">
        <v>354</v>
      </c>
      <c r="F183" s="14" t="s">
        <v>355</v>
      </c>
      <c r="G183" s="34" t="s">
        <v>51</v>
      </c>
      <c r="H183" s="35"/>
      <c r="I183" s="14" t="s">
        <v>356</v>
      </c>
      <c r="J183" s="14" t="s">
        <v>357</v>
      </c>
      <c r="K183" s="15">
        <v>1100218</v>
      </c>
      <c r="L183" s="16">
        <v>41502</v>
      </c>
      <c r="M183" s="14" t="s">
        <v>107</v>
      </c>
      <c r="N183" s="16">
        <v>42231</v>
      </c>
      <c r="O183" s="14" t="s">
        <v>29</v>
      </c>
      <c r="P183" s="12"/>
      <c r="Q183" s="14" t="s">
        <v>30</v>
      </c>
      <c r="R183">
        <f t="shared" si="2"/>
        <v>1100000</v>
      </c>
      <c r="S183" s="14" t="s">
        <v>836</v>
      </c>
      <c r="T183">
        <v>30000</v>
      </c>
    </row>
    <row r="184" spans="1:22" ht="11.1" customHeight="1">
      <c r="A184" s="15">
        <v>177</v>
      </c>
      <c r="B184" s="14" t="s">
        <v>22</v>
      </c>
      <c r="C184" s="14" t="s">
        <v>23</v>
      </c>
      <c r="D184" s="14" t="s">
        <v>24</v>
      </c>
      <c r="E184" s="14" t="s">
        <v>358</v>
      </c>
      <c r="F184" s="14" t="s">
        <v>359</v>
      </c>
      <c r="G184" s="34" t="s">
        <v>59</v>
      </c>
      <c r="H184" s="35"/>
      <c r="I184" s="14" t="s">
        <v>42</v>
      </c>
      <c r="J184" s="14" t="s">
        <v>360</v>
      </c>
      <c r="K184" s="17">
        <v>0</v>
      </c>
      <c r="L184" s="16">
        <v>36566</v>
      </c>
      <c r="M184" s="14" t="s">
        <v>29</v>
      </c>
      <c r="N184" s="12"/>
      <c r="O184" s="14" t="s">
        <v>29</v>
      </c>
      <c r="P184" s="12"/>
      <c r="Q184" s="14" t="s">
        <v>39</v>
      </c>
      <c r="R184">
        <v>1200000</v>
      </c>
      <c r="S184" s="14" t="s">
        <v>777</v>
      </c>
      <c r="T184">
        <v>25000</v>
      </c>
    </row>
    <row r="185" spans="1:22" ht="11.1" customHeight="1">
      <c r="A185" s="15">
        <v>178</v>
      </c>
      <c r="B185" s="14" t="s">
        <v>22</v>
      </c>
      <c r="C185" s="14" t="s">
        <v>23</v>
      </c>
      <c r="D185" s="14" t="s">
        <v>24</v>
      </c>
      <c r="E185" s="14" t="s">
        <v>361</v>
      </c>
      <c r="F185" s="14" t="s">
        <v>362</v>
      </c>
      <c r="G185" s="34" t="s">
        <v>121</v>
      </c>
      <c r="H185" s="35"/>
      <c r="I185" s="14" t="s">
        <v>52</v>
      </c>
      <c r="J185" s="14" t="s">
        <v>363</v>
      </c>
      <c r="K185" s="15">
        <v>371000</v>
      </c>
      <c r="L185" s="16">
        <v>38177</v>
      </c>
      <c r="M185" s="14" t="s">
        <v>29</v>
      </c>
      <c r="N185" s="12"/>
      <c r="O185" s="14" t="s">
        <v>29</v>
      </c>
      <c r="P185" s="12"/>
      <c r="Q185" s="14" t="s">
        <v>30</v>
      </c>
      <c r="R185">
        <f t="shared" si="2"/>
        <v>300000</v>
      </c>
      <c r="S185" s="14" t="s">
        <v>837</v>
      </c>
      <c r="T185">
        <v>130000</v>
      </c>
    </row>
    <row r="186" spans="1:22" ht="11.1" customHeight="1">
      <c r="A186" s="15">
        <v>179</v>
      </c>
      <c r="B186" s="14" t="s">
        <v>22</v>
      </c>
      <c r="C186" s="14"/>
      <c r="D186" s="14"/>
      <c r="E186" s="14"/>
      <c r="F186" s="14"/>
      <c r="G186" s="34"/>
      <c r="H186" s="35"/>
      <c r="I186" s="14"/>
      <c r="J186" s="14"/>
      <c r="K186" s="15"/>
      <c r="L186" s="16"/>
      <c r="M186" s="14"/>
      <c r="N186" s="12"/>
      <c r="O186" s="14"/>
      <c r="P186" s="12"/>
      <c r="Q186" s="14"/>
      <c r="S186" s="14" t="s">
        <v>258</v>
      </c>
      <c r="T186">
        <v>36000</v>
      </c>
    </row>
    <row r="187" spans="1:22" ht="11.1" customHeight="1">
      <c r="A187" s="15">
        <v>180</v>
      </c>
      <c r="B187" s="14" t="s">
        <v>22</v>
      </c>
      <c r="C187" s="14" t="s">
        <v>23</v>
      </c>
      <c r="D187" s="14" t="s">
        <v>24</v>
      </c>
      <c r="E187" s="14" t="s">
        <v>364</v>
      </c>
      <c r="F187" s="15">
        <v>61811</v>
      </c>
      <c r="G187" s="34" t="s">
        <v>59</v>
      </c>
      <c r="H187" s="35"/>
      <c r="I187" s="14" t="s">
        <v>365</v>
      </c>
      <c r="J187" s="14" t="s">
        <v>366</v>
      </c>
      <c r="K187" s="17">
        <v>0</v>
      </c>
      <c r="L187" s="16">
        <v>38176</v>
      </c>
      <c r="M187" s="14" t="s">
        <v>29</v>
      </c>
      <c r="N187" s="12"/>
      <c r="O187" s="14" t="s">
        <v>29</v>
      </c>
      <c r="P187" s="12"/>
      <c r="Q187" s="14" t="s">
        <v>39</v>
      </c>
      <c r="R187">
        <f t="shared" si="2"/>
        <v>700000</v>
      </c>
      <c r="S187" s="14" t="s">
        <v>838</v>
      </c>
      <c r="T187">
        <v>300000</v>
      </c>
    </row>
    <row r="188" spans="1:22" ht="53.1" customHeight="1">
      <c r="A188" s="36"/>
      <c r="B188" s="30"/>
      <c r="C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1"/>
      <c r="O188" s="41" t="s">
        <v>864</v>
      </c>
      <c r="P188" s="30"/>
      <c r="Q188" s="31"/>
      <c r="S188" s="14" t="s">
        <v>839</v>
      </c>
      <c r="T188">
        <v>150000</v>
      </c>
      <c r="V188" s="27">
        <f>SUM(R8:R187)</f>
        <v>22722000</v>
      </c>
    </row>
    <row r="189" spans="1:22" ht="35.1" customHeight="1">
      <c r="A189" s="36" t="s">
        <v>367</v>
      </c>
      <c r="B189" s="30"/>
      <c r="C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1"/>
      <c r="S189" s="14" t="s">
        <v>840</v>
      </c>
      <c r="T189">
        <v>250000</v>
      </c>
    </row>
    <row r="190" spans="1:22" ht="11.1" customHeight="1">
      <c r="A190" s="9">
        <v>1</v>
      </c>
      <c r="B190" s="14" t="s">
        <v>22</v>
      </c>
      <c r="C190" s="14" t="s">
        <v>23</v>
      </c>
      <c r="D190" s="14" t="s">
        <v>368</v>
      </c>
      <c r="E190" s="14" t="s">
        <v>40</v>
      </c>
      <c r="F190" s="14" t="s">
        <v>369</v>
      </c>
      <c r="G190" s="34" t="s">
        <v>370</v>
      </c>
      <c r="H190" s="35"/>
      <c r="I190" s="14" t="s">
        <v>371</v>
      </c>
      <c r="J190" s="14" t="s">
        <v>372</v>
      </c>
      <c r="K190" s="15">
        <v>163000</v>
      </c>
      <c r="L190" s="16">
        <v>41680</v>
      </c>
      <c r="M190" s="14" t="s">
        <v>29</v>
      </c>
      <c r="N190" s="12"/>
      <c r="O190" s="14" t="s">
        <v>29</v>
      </c>
      <c r="P190" s="12"/>
      <c r="Q190" s="14" t="s">
        <v>30</v>
      </c>
      <c r="R190">
        <f t="shared" si="2"/>
        <v>10000</v>
      </c>
      <c r="S190" s="14" t="s">
        <v>841</v>
      </c>
      <c r="T190">
        <v>45000</v>
      </c>
    </row>
    <row r="191" spans="1:22" ht="11.1" customHeight="1">
      <c r="A191" s="9">
        <v>2</v>
      </c>
      <c r="B191" s="14" t="s">
        <v>22</v>
      </c>
      <c r="C191" s="14" t="s">
        <v>23</v>
      </c>
      <c r="D191" s="14" t="s">
        <v>368</v>
      </c>
      <c r="E191" s="14" t="s">
        <v>40</v>
      </c>
      <c r="F191" s="14" t="s">
        <v>373</v>
      </c>
      <c r="G191" s="34" t="s">
        <v>370</v>
      </c>
      <c r="H191" s="35"/>
      <c r="I191" s="14" t="s">
        <v>371</v>
      </c>
      <c r="J191" s="14" t="s">
        <v>372</v>
      </c>
      <c r="K191" s="17">
        <v>0</v>
      </c>
      <c r="L191" s="16">
        <v>41680</v>
      </c>
      <c r="M191" s="14" t="s">
        <v>29</v>
      </c>
      <c r="N191" s="12"/>
      <c r="O191" s="14" t="s">
        <v>29</v>
      </c>
      <c r="P191" s="12"/>
      <c r="Q191" s="14" t="s">
        <v>30</v>
      </c>
      <c r="R191">
        <f t="shared" si="2"/>
        <v>10000</v>
      </c>
      <c r="S191" s="14" t="s">
        <v>763</v>
      </c>
      <c r="T191">
        <v>60000</v>
      </c>
    </row>
    <row r="192" spans="1:22" ht="11.1" customHeight="1">
      <c r="A192" s="9">
        <v>3</v>
      </c>
      <c r="B192" s="14" t="s">
        <v>22</v>
      </c>
      <c r="C192" s="14" t="s">
        <v>23</v>
      </c>
      <c r="D192" s="14" t="s">
        <v>368</v>
      </c>
      <c r="E192" s="14" t="s">
        <v>44</v>
      </c>
      <c r="F192" s="14" t="s">
        <v>374</v>
      </c>
      <c r="G192" s="34" t="s">
        <v>375</v>
      </c>
      <c r="H192" s="35"/>
      <c r="I192" s="14" t="s">
        <v>52</v>
      </c>
      <c r="J192" s="14" t="s">
        <v>53</v>
      </c>
      <c r="K192" s="17">
        <v>0</v>
      </c>
      <c r="L192" s="16">
        <v>38178</v>
      </c>
      <c r="M192" s="14" t="s">
        <v>29</v>
      </c>
      <c r="N192" s="12"/>
      <c r="O192" s="14" t="s">
        <v>29</v>
      </c>
      <c r="P192" s="12"/>
      <c r="Q192" s="14" t="s">
        <v>39</v>
      </c>
      <c r="R192">
        <v>10000</v>
      </c>
      <c r="S192" s="14" t="s">
        <v>842</v>
      </c>
      <c r="T192">
        <v>60000</v>
      </c>
    </row>
    <row r="193" spans="1:20" ht="11.1" customHeight="1">
      <c r="A193" s="9">
        <v>4</v>
      </c>
      <c r="B193" s="14" t="s">
        <v>22</v>
      </c>
      <c r="C193" s="14" t="s">
        <v>23</v>
      </c>
      <c r="D193" s="14" t="s">
        <v>368</v>
      </c>
      <c r="E193" s="14" t="s">
        <v>98</v>
      </c>
      <c r="F193" s="14" t="s">
        <v>376</v>
      </c>
      <c r="G193" s="34" t="s">
        <v>377</v>
      </c>
      <c r="H193" s="35"/>
      <c r="I193" s="14" t="s">
        <v>378</v>
      </c>
      <c r="J193" s="14" t="s">
        <v>379</v>
      </c>
      <c r="K193" s="17">
        <v>0</v>
      </c>
      <c r="L193" s="16">
        <v>40734</v>
      </c>
      <c r="M193" s="14" t="s">
        <v>29</v>
      </c>
      <c r="N193" s="12"/>
      <c r="O193" s="14" t="s">
        <v>29</v>
      </c>
      <c r="P193" s="12"/>
      <c r="Q193" s="14" t="s">
        <v>30</v>
      </c>
      <c r="R193">
        <f t="shared" si="2"/>
        <v>200000</v>
      </c>
      <c r="S193" s="14" t="s">
        <v>764</v>
      </c>
      <c r="T193">
        <v>120000</v>
      </c>
    </row>
    <row r="194" spans="1:20" ht="11.1" customHeight="1">
      <c r="A194" s="9">
        <v>5</v>
      </c>
      <c r="B194" s="14" t="s">
        <v>22</v>
      </c>
      <c r="C194" s="14" t="s">
        <v>23</v>
      </c>
      <c r="D194" s="14" t="s">
        <v>368</v>
      </c>
      <c r="E194" s="14" t="s">
        <v>98</v>
      </c>
      <c r="F194" s="14" t="s">
        <v>380</v>
      </c>
      <c r="G194" s="34" t="s">
        <v>377</v>
      </c>
      <c r="H194" s="35"/>
      <c r="I194" s="14" t="s">
        <v>378</v>
      </c>
      <c r="J194" s="14" t="s">
        <v>379</v>
      </c>
      <c r="K194" s="17">
        <v>0</v>
      </c>
      <c r="L194" s="16">
        <v>40734</v>
      </c>
      <c r="M194" s="14" t="s">
        <v>29</v>
      </c>
      <c r="N194" s="12"/>
      <c r="O194" s="14" t="s">
        <v>29</v>
      </c>
      <c r="P194" s="12"/>
      <c r="Q194" s="14" t="s">
        <v>30</v>
      </c>
      <c r="R194">
        <f t="shared" si="2"/>
        <v>200000</v>
      </c>
      <c r="S194" s="14" t="s">
        <v>843</v>
      </c>
      <c r="T194">
        <v>30000</v>
      </c>
    </row>
    <row r="195" spans="1:20" ht="11.1" customHeight="1">
      <c r="A195" s="9">
        <v>6</v>
      </c>
      <c r="B195" s="14" t="s">
        <v>22</v>
      </c>
      <c r="C195" s="14" t="s">
        <v>23</v>
      </c>
      <c r="D195" s="14" t="s">
        <v>368</v>
      </c>
      <c r="E195" s="14" t="s">
        <v>103</v>
      </c>
      <c r="F195" s="14" t="s">
        <v>381</v>
      </c>
      <c r="G195" s="34" t="s">
        <v>370</v>
      </c>
      <c r="H195" s="35"/>
      <c r="I195" s="14" t="s">
        <v>105</v>
      </c>
      <c r="J195" s="14" t="s">
        <v>108</v>
      </c>
      <c r="K195" s="17">
        <v>0</v>
      </c>
      <c r="L195" s="16">
        <v>41404</v>
      </c>
      <c r="M195" s="14" t="s">
        <v>29</v>
      </c>
      <c r="N195" s="12"/>
      <c r="O195" s="14" t="s">
        <v>29</v>
      </c>
      <c r="P195" s="12"/>
      <c r="Q195" s="14" t="s">
        <v>30</v>
      </c>
      <c r="R195">
        <f t="shared" si="2"/>
        <v>85000</v>
      </c>
      <c r="S195" s="14" t="s">
        <v>804</v>
      </c>
      <c r="T195">
        <v>60000</v>
      </c>
    </row>
    <row r="196" spans="1:20" ht="11.1" customHeight="1">
      <c r="A196" s="9">
        <v>7</v>
      </c>
      <c r="B196" s="14" t="s">
        <v>22</v>
      </c>
      <c r="C196" s="14" t="s">
        <v>23</v>
      </c>
      <c r="D196" s="14" t="s">
        <v>368</v>
      </c>
      <c r="E196" s="14" t="s">
        <v>109</v>
      </c>
      <c r="F196" s="14" t="s">
        <v>382</v>
      </c>
      <c r="G196" s="34" t="s">
        <v>370</v>
      </c>
      <c r="H196" s="35"/>
      <c r="I196" s="14" t="s">
        <v>383</v>
      </c>
      <c r="J196" s="14" t="s">
        <v>384</v>
      </c>
      <c r="K196" s="15">
        <v>127968</v>
      </c>
      <c r="L196" s="16">
        <v>38240</v>
      </c>
      <c r="M196" s="14" t="s">
        <v>29</v>
      </c>
      <c r="N196" s="12"/>
      <c r="O196" s="14" t="s">
        <v>29</v>
      </c>
      <c r="P196" s="12"/>
      <c r="Q196" s="14" t="s">
        <v>39</v>
      </c>
      <c r="R196">
        <f t="shared" si="2"/>
        <v>200000</v>
      </c>
      <c r="S196" s="14" t="s">
        <v>844</v>
      </c>
      <c r="T196">
        <v>45000</v>
      </c>
    </row>
    <row r="197" spans="1:20" ht="11.1" customHeight="1">
      <c r="A197" s="9">
        <v>8</v>
      </c>
      <c r="B197" s="14" t="s">
        <v>22</v>
      </c>
      <c r="C197" s="14" t="s">
        <v>23</v>
      </c>
      <c r="D197" s="14" t="s">
        <v>368</v>
      </c>
      <c r="E197" s="14" t="s">
        <v>119</v>
      </c>
      <c r="F197" s="14" t="s">
        <v>385</v>
      </c>
      <c r="G197" s="34" t="s">
        <v>386</v>
      </c>
      <c r="H197" s="35"/>
      <c r="I197" s="14" t="s">
        <v>122</v>
      </c>
      <c r="J197" s="14" t="s">
        <v>119</v>
      </c>
      <c r="K197" s="15">
        <v>78300</v>
      </c>
      <c r="L197" s="12"/>
      <c r="M197" s="14" t="s">
        <v>29</v>
      </c>
      <c r="N197" s="12"/>
      <c r="O197" s="14" t="s">
        <v>29</v>
      </c>
      <c r="P197" s="12"/>
      <c r="Q197" s="14" t="s">
        <v>137</v>
      </c>
      <c r="R197">
        <f t="shared" si="2"/>
        <v>100000</v>
      </c>
      <c r="S197" s="14" t="s">
        <v>845</v>
      </c>
      <c r="T197">
        <v>45000</v>
      </c>
    </row>
    <row r="198" spans="1:20" ht="11.1" customHeight="1">
      <c r="A198" s="9">
        <v>9</v>
      </c>
      <c r="B198" s="14" t="s">
        <v>22</v>
      </c>
      <c r="C198" s="14" t="s">
        <v>23</v>
      </c>
      <c r="D198" s="14" t="s">
        <v>368</v>
      </c>
      <c r="E198" s="14" t="s">
        <v>387</v>
      </c>
      <c r="F198" s="14" t="s">
        <v>388</v>
      </c>
      <c r="G198" s="34" t="s">
        <v>389</v>
      </c>
      <c r="H198" s="35"/>
      <c r="I198" s="14" t="s">
        <v>390</v>
      </c>
      <c r="J198" s="14" t="s">
        <v>391</v>
      </c>
      <c r="K198" s="15">
        <v>105040</v>
      </c>
      <c r="L198" s="16">
        <v>40704</v>
      </c>
      <c r="M198" s="14" t="s">
        <v>29</v>
      </c>
      <c r="N198" s="12"/>
      <c r="O198" s="14" t="s">
        <v>29</v>
      </c>
      <c r="P198" s="12"/>
      <c r="Q198" s="14" t="s">
        <v>39</v>
      </c>
      <c r="R198">
        <f t="shared" si="2"/>
        <v>5000</v>
      </c>
      <c r="S198" s="14" t="s">
        <v>310</v>
      </c>
      <c r="T198">
        <v>5000</v>
      </c>
    </row>
    <row r="199" spans="1:20" ht="11.1" customHeight="1">
      <c r="A199" s="9">
        <v>10</v>
      </c>
      <c r="B199" s="14" t="s">
        <v>22</v>
      </c>
      <c r="C199" s="14" t="s">
        <v>23</v>
      </c>
      <c r="D199" s="14" t="s">
        <v>368</v>
      </c>
      <c r="E199" s="14" t="s">
        <v>392</v>
      </c>
      <c r="F199" s="14" t="s">
        <v>393</v>
      </c>
      <c r="G199" s="34" t="s">
        <v>375</v>
      </c>
      <c r="H199" s="35"/>
      <c r="I199" s="14" t="s">
        <v>152</v>
      </c>
      <c r="J199" s="14" t="s">
        <v>392</v>
      </c>
      <c r="K199" s="15">
        <v>12000</v>
      </c>
      <c r="L199" s="16">
        <v>38178</v>
      </c>
      <c r="M199" s="14" t="s">
        <v>29</v>
      </c>
      <c r="N199" s="12"/>
      <c r="O199" s="14" t="s">
        <v>29</v>
      </c>
      <c r="P199" s="12"/>
      <c r="Q199" s="14" t="s">
        <v>39</v>
      </c>
      <c r="R199">
        <f t="shared" si="2"/>
        <v>60000</v>
      </c>
      <c r="S199" s="14" t="s">
        <v>325</v>
      </c>
      <c r="T199">
        <v>35000</v>
      </c>
    </row>
    <row r="200" spans="1:20" ht="11.1" customHeight="1">
      <c r="A200" s="9">
        <v>11</v>
      </c>
      <c r="B200" s="14" t="s">
        <v>22</v>
      </c>
      <c r="C200" s="14" t="s">
        <v>23</v>
      </c>
      <c r="D200" s="14" t="s">
        <v>368</v>
      </c>
      <c r="E200" s="14" t="s">
        <v>206</v>
      </c>
      <c r="F200" s="14" t="s">
        <v>394</v>
      </c>
      <c r="G200" s="34" t="s">
        <v>395</v>
      </c>
      <c r="H200" s="35"/>
      <c r="I200" s="14" t="s">
        <v>396</v>
      </c>
      <c r="J200" s="14" t="s">
        <v>397</v>
      </c>
      <c r="K200" s="17">
        <v>0</v>
      </c>
      <c r="L200" s="16">
        <v>40734</v>
      </c>
      <c r="M200" s="14" t="s">
        <v>29</v>
      </c>
      <c r="N200" s="12"/>
      <c r="O200" s="14" t="s">
        <v>29</v>
      </c>
      <c r="P200" s="12"/>
      <c r="Q200" s="14" t="s">
        <v>30</v>
      </c>
      <c r="R200">
        <f t="shared" si="2"/>
        <v>7500</v>
      </c>
      <c r="S200" s="10" t="s">
        <v>846</v>
      </c>
      <c r="T200">
        <v>350000</v>
      </c>
    </row>
    <row r="201" spans="1:20" ht="11.1" customHeight="1">
      <c r="A201" s="9">
        <v>12</v>
      </c>
      <c r="B201" s="14" t="s">
        <v>22</v>
      </c>
      <c r="C201" s="14" t="s">
        <v>23</v>
      </c>
      <c r="D201" s="14" t="s">
        <v>368</v>
      </c>
      <c r="E201" s="14" t="s">
        <v>243</v>
      </c>
      <c r="F201" s="14" t="s">
        <v>398</v>
      </c>
      <c r="G201" s="34" t="s">
        <v>370</v>
      </c>
      <c r="H201" s="35"/>
      <c r="I201" s="14" t="s">
        <v>245</v>
      </c>
      <c r="J201" s="14" t="s">
        <v>399</v>
      </c>
      <c r="K201" s="15">
        <v>44928</v>
      </c>
      <c r="L201" s="16">
        <v>38275</v>
      </c>
      <c r="M201" s="14" t="s">
        <v>29</v>
      </c>
      <c r="N201" s="12"/>
      <c r="O201" s="14" t="s">
        <v>29</v>
      </c>
      <c r="P201" s="12"/>
      <c r="Q201" s="14" t="s">
        <v>39</v>
      </c>
      <c r="R201">
        <f t="shared" ref="R201:R264" si="3">VLOOKUP(E201,$S$8:$T$221,2,FALSE)</f>
        <v>130000</v>
      </c>
      <c r="S201" s="14" t="s">
        <v>847</v>
      </c>
      <c r="T201">
        <v>20000</v>
      </c>
    </row>
    <row r="202" spans="1:20" ht="11.1" customHeight="1">
      <c r="A202" s="9">
        <v>13</v>
      </c>
      <c r="B202" s="14" t="s">
        <v>22</v>
      </c>
      <c r="C202" s="14" t="s">
        <v>23</v>
      </c>
      <c r="D202" s="14" t="s">
        <v>368</v>
      </c>
      <c r="E202" s="14" t="s">
        <v>400</v>
      </c>
      <c r="F202" s="14" t="s">
        <v>401</v>
      </c>
      <c r="G202" s="34" t="s">
        <v>395</v>
      </c>
      <c r="H202" s="35"/>
      <c r="I202" s="14" t="s">
        <v>42</v>
      </c>
      <c r="J202" s="14" t="s">
        <v>402</v>
      </c>
      <c r="K202" s="15">
        <v>36800</v>
      </c>
      <c r="L202" s="16">
        <v>41100</v>
      </c>
      <c r="M202" s="14" t="s">
        <v>29</v>
      </c>
      <c r="N202" s="12"/>
      <c r="O202" s="14" t="s">
        <v>29</v>
      </c>
      <c r="P202" s="12"/>
      <c r="Q202" s="14" t="s">
        <v>30</v>
      </c>
      <c r="R202">
        <f t="shared" si="3"/>
        <v>25000</v>
      </c>
      <c r="S202" s="14" t="s">
        <v>343</v>
      </c>
      <c r="T202">
        <v>1100000</v>
      </c>
    </row>
    <row r="203" spans="1:20" ht="11.1" customHeight="1">
      <c r="A203" s="9">
        <v>14</v>
      </c>
      <c r="B203" s="14" t="s">
        <v>22</v>
      </c>
      <c r="C203" s="14" t="s">
        <v>23</v>
      </c>
      <c r="D203" s="14" t="s">
        <v>368</v>
      </c>
      <c r="E203" s="14" t="s">
        <v>400</v>
      </c>
      <c r="F203" s="14" t="s">
        <v>403</v>
      </c>
      <c r="G203" s="34" t="s">
        <v>375</v>
      </c>
      <c r="H203" s="35"/>
      <c r="I203" s="14" t="s">
        <v>404</v>
      </c>
      <c r="J203" s="14" t="s">
        <v>405</v>
      </c>
      <c r="K203" s="15">
        <v>7500</v>
      </c>
      <c r="L203" s="16">
        <v>38148</v>
      </c>
      <c r="M203" s="14" t="s">
        <v>29</v>
      </c>
      <c r="N203" s="12"/>
      <c r="O203" s="14" t="s">
        <v>29</v>
      </c>
      <c r="P203" s="12"/>
      <c r="Q203" s="14" t="s">
        <v>30</v>
      </c>
      <c r="R203">
        <f t="shared" si="3"/>
        <v>25000</v>
      </c>
      <c r="S203" s="14" t="s">
        <v>848</v>
      </c>
      <c r="T203">
        <v>350000</v>
      </c>
    </row>
    <row r="204" spans="1:20" ht="11.1" customHeight="1">
      <c r="A204" s="9">
        <v>15</v>
      </c>
      <c r="B204" s="14" t="s">
        <v>22</v>
      </c>
      <c r="C204" s="14" t="s">
        <v>23</v>
      </c>
      <c r="D204" s="14" t="s">
        <v>368</v>
      </c>
      <c r="E204" s="14" t="s">
        <v>251</v>
      </c>
      <c r="F204" s="14" t="s">
        <v>406</v>
      </c>
      <c r="G204" s="34" t="s">
        <v>370</v>
      </c>
      <c r="H204" s="35"/>
      <c r="I204" s="14" t="s">
        <v>407</v>
      </c>
      <c r="J204" s="14" t="s">
        <v>408</v>
      </c>
      <c r="K204" s="17">
        <v>0</v>
      </c>
      <c r="L204" s="16">
        <v>38272</v>
      </c>
      <c r="M204" s="14" t="s">
        <v>29</v>
      </c>
      <c r="N204" s="12"/>
      <c r="O204" s="14" t="s">
        <v>29</v>
      </c>
      <c r="P204" s="12"/>
      <c r="Q204" s="14" t="s">
        <v>30</v>
      </c>
      <c r="R204">
        <f t="shared" si="3"/>
        <v>200000</v>
      </c>
      <c r="S204" s="14" t="s">
        <v>849</v>
      </c>
      <c r="T204">
        <v>75000</v>
      </c>
    </row>
    <row r="205" spans="1:20" ht="11.1" customHeight="1">
      <c r="A205" s="9">
        <v>16</v>
      </c>
      <c r="B205" s="14" t="s">
        <v>22</v>
      </c>
      <c r="C205" s="14" t="s">
        <v>23</v>
      </c>
      <c r="D205" s="14" t="s">
        <v>368</v>
      </c>
      <c r="E205" s="14" t="s">
        <v>251</v>
      </c>
      <c r="F205" s="14" t="s">
        <v>409</v>
      </c>
      <c r="G205" s="34" t="s">
        <v>370</v>
      </c>
      <c r="H205" s="35"/>
      <c r="I205" s="14" t="s">
        <v>407</v>
      </c>
      <c r="J205" s="14" t="s">
        <v>408</v>
      </c>
      <c r="K205" s="17">
        <v>0</v>
      </c>
      <c r="L205" s="16">
        <v>38288</v>
      </c>
      <c r="M205" s="14" t="s">
        <v>29</v>
      </c>
      <c r="N205" s="12"/>
      <c r="O205" s="14" t="s">
        <v>29</v>
      </c>
      <c r="P205" s="12"/>
      <c r="Q205" s="14" t="s">
        <v>39</v>
      </c>
      <c r="R205">
        <f t="shared" si="3"/>
        <v>200000</v>
      </c>
      <c r="S205" s="14" t="s">
        <v>850</v>
      </c>
      <c r="T205">
        <v>1100000</v>
      </c>
    </row>
    <row r="206" spans="1:20" ht="11.1" customHeight="1">
      <c r="A206" s="9">
        <v>17</v>
      </c>
      <c r="B206" s="14" t="s">
        <v>22</v>
      </c>
      <c r="C206" s="14" t="s">
        <v>23</v>
      </c>
      <c r="D206" s="14" t="s">
        <v>368</v>
      </c>
      <c r="E206" s="14" t="s">
        <v>258</v>
      </c>
      <c r="F206" s="14" t="s">
        <v>410</v>
      </c>
      <c r="G206" s="34" t="s">
        <v>411</v>
      </c>
      <c r="H206" s="35"/>
      <c r="I206" s="14" t="s">
        <v>412</v>
      </c>
      <c r="J206" s="14" t="s">
        <v>413</v>
      </c>
      <c r="K206" s="17">
        <v>0</v>
      </c>
      <c r="L206" s="16">
        <v>40739</v>
      </c>
      <c r="M206" s="14" t="s">
        <v>29</v>
      </c>
      <c r="N206" s="12"/>
      <c r="O206" s="14" t="s">
        <v>29</v>
      </c>
      <c r="P206" s="12"/>
      <c r="Q206" s="14" t="s">
        <v>30</v>
      </c>
      <c r="R206">
        <f t="shared" si="3"/>
        <v>36000</v>
      </c>
      <c r="S206" s="14" t="s">
        <v>851</v>
      </c>
      <c r="T206">
        <v>45000</v>
      </c>
    </row>
    <row r="207" spans="1:20" ht="11.1" customHeight="1">
      <c r="A207" s="9">
        <v>18</v>
      </c>
      <c r="B207" s="14" t="s">
        <v>22</v>
      </c>
      <c r="C207" s="14" t="s">
        <v>23</v>
      </c>
      <c r="D207" s="14" t="s">
        <v>368</v>
      </c>
      <c r="E207" s="14" t="s">
        <v>271</v>
      </c>
      <c r="F207" s="14" t="s">
        <v>414</v>
      </c>
      <c r="G207" s="34" t="s">
        <v>411</v>
      </c>
      <c r="H207" s="35"/>
      <c r="I207" s="14" t="s">
        <v>144</v>
      </c>
      <c r="J207" s="14" t="s">
        <v>415</v>
      </c>
      <c r="K207" s="15">
        <v>47950</v>
      </c>
      <c r="L207" s="16">
        <v>38178</v>
      </c>
      <c r="M207" s="14" t="s">
        <v>29</v>
      </c>
      <c r="N207" s="12"/>
      <c r="O207" s="14" t="s">
        <v>29</v>
      </c>
      <c r="P207" s="12"/>
      <c r="Q207" s="14" t="s">
        <v>30</v>
      </c>
      <c r="R207">
        <f t="shared" si="3"/>
        <v>35000</v>
      </c>
      <c r="S207" s="14" t="s">
        <v>852</v>
      </c>
      <c r="T207">
        <v>45000</v>
      </c>
    </row>
    <row r="208" spans="1:20" ht="11.1" customHeight="1">
      <c r="A208" s="9">
        <v>19</v>
      </c>
      <c r="B208" s="14" t="s">
        <v>22</v>
      </c>
      <c r="C208" s="14" t="s">
        <v>23</v>
      </c>
      <c r="D208" s="14" t="s">
        <v>368</v>
      </c>
      <c r="E208" s="14" t="s">
        <v>271</v>
      </c>
      <c r="F208" s="14" t="s">
        <v>416</v>
      </c>
      <c r="G208" s="34" t="s">
        <v>411</v>
      </c>
      <c r="H208" s="35"/>
      <c r="I208" s="14" t="s">
        <v>144</v>
      </c>
      <c r="J208" s="14" t="s">
        <v>415</v>
      </c>
      <c r="K208" s="15">
        <v>16830</v>
      </c>
      <c r="L208" s="16">
        <v>38178</v>
      </c>
      <c r="M208" s="14" t="s">
        <v>29</v>
      </c>
      <c r="N208" s="12"/>
      <c r="O208" s="14" t="s">
        <v>29</v>
      </c>
      <c r="P208" s="12"/>
      <c r="Q208" s="14" t="s">
        <v>30</v>
      </c>
      <c r="R208">
        <f t="shared" si="3"/>
        <v>35000</v>
      </c>
      <c r="S208" s="12" t="s">
        <v>853</v>
      </c>
      <c r="T208">
        <v>95000</v>
      </c>
    </row>
    <row r="209" spans="1:22" ht="11.1" customHeight="1">
      <c r="A209" s="9">
        <v>20</v>
      </c>
      <c r="B209" s="14" t="s">
        <v>22</v>
      </c>
      <c r="C209" s="14" t="s">
        <v>23</v>
      </c>
      <c r="D209" s="14" t="s">
        <v>368</v>
      </c>
      <c r="E209" s="14" t="s">
        <v>286</v>
      </c>
      <c r="F209" s="14" t="s">
        <v>417</v>
      </c>
      <c r="G209" s="34" t="s">
        <v>395</v>
      </c>
      <c r="H209" s="35"/>
      <c r="I209" s="14" t="s">
        <v>418</v>
      </c>
      <c r="J209" s="14" t="s">
        <v>419</v>
      </c>
      <c r="K209" s="15">
        <v>16830</v>
      </c>
      <c r="L209" s="16">
        <v>41347</v>
      </c>
      <c r="M209" s="14" t="s">
        <v>29</v>
      </c>
      <c r="N209" s="12"/>
      <c r="O209" s="14" t="s">
        <v>29</v>
      </c>
      <c r="P209" s="12"/>
      <c r="Q209" s="14" t="s">
        <v>30</v>
      </c>
      <c r="R209">
        <f t="shared" si="3"/>
        <v>40000</v>
      </c>
      <c r="S209" s="14" t="s">
        <v>854</v>
      </c>
      <c r="T209">
        <v>5000</v>
      </c>
    </row>
    <row r="210" spans="1:22" ht="11.1" customHeight="1">
      <c r="A210" s="9">
        <v>21</v>
      </c>
      <c r="B210" s="14" t="s">
        <v>22</v>
      </c>
      <c r="C210" s="14" t="s">
        <v>23</v>
      </c>
      <c r="D210" s="14" t="s">
        <v>368</v>
      </c>
      <c r="E210" s="14" t="s">
        <v>286</v>
      </c>
      <c r="F210" s="15">
        <v>204225</v>
      </c>
      <c r="G210" s="34" t="s">
        <v>370</v>
      </c>
      <c r="H210" s="35"/>
      <c r="I210" s="14" t="s">
        <v>420</v>
      </c>
      <c r="J210" s="14" t="s">
        <v>421</v>
      </c>
      <c r="K210" s="15">
        <v>19950</v>
      </c>
      <c r="L210" s="16">
        <v>41343</v>
      </c>
      <c r="M210" s="14" t="s">
        <v>29</v>
      </c>
      <c r="N210" s="12"/>
      <c r="O210" s="14" t="s">
        <v>29</v>
      </c>
      <c r="P210" s="12"/>
      <c r="Q210" s="14" t="s">
        <v>30</v>
      </c>
      <c r="R210">
        <f t="shared" si="3"/>
        <v>40000</v>
      </c>
      <c r="S210" s="14" t="s">
        <v>855</v>
      </c>
      <c r="T210">
        <v>200000</v>
      </c>
    </row>
    <row r="211" spans="1:22" ht="11.1" customHeight="1">
      <c r="A211" s="9">
        <v>22</v>
      </c>
      <c r="B211" s="14" t="s">
        <v>22</v>
      </c>
      <c r="C211" s="14" t="s">
        <v>23</v>
      </c>
      <c r="D211" s="14" t="s">
        <v>368</v>
      </c>
      <c r="E211" s="14" t="s">
        <v>293</v>
      </c>
      <c r="F211" s="14" t="s">
        <v>422</v>
      </c>
      <c r="G211" s="34" t="s">
        <v>395</v>
      </c>
      <c r="H211" s="35"/>
      <c r="I211" s="14" t="s">
        <v>294</v>
      </c>
      <c r="J211" s="14" t="s">
        <v>298</v>
      </c>
      <c r="K211" s="15">
        <v>62100</v>
      </c>
      <c r="L211" s="16">
        <v>40735</v>
      </c>
      <c r="M211" s="14" t="s">
        <v>29</v>
      </c>
      <c r="N211" s="12"/>
      <c r="O211" s="14" t="s">
        <v>29</v>
      </c>
      <c r="P211" s="12"/>
      <c r="Q211" s="14" t="s">
        <v>30</v>
      </c>
      <c r="R211">
        <f t="shared" si="3"/>
        <v>60000</v>
      </c>
      <c r="S211" s="14" t="s">
        <v>812</v>
      </c>
      <c r="T211">
        <v>450000</v>
      </c>
    </row>
    <row r="212" spans="1:22" ht="11.1" customHeight="1">
      <c r="A212" s="9">
        <v>23</v>
      </c>
      <c r="B212" s="14" t="s">
        <v>22</v>
      </c>
      <c r="C212" s="14" t="s">
        <v>23</v>
      </c>
      <c r="D212" s="14" t="s">
        <v>368</v>
      </c>
      <c r="E212" s="14" t="s">
        <v>293</v>
      </c>
      <c r="F212" s="15">
        <v>101103002315</v>
      </c>
      <c r="G212" s="34" t="s">
        <v>411</v>
      </c>
      <c r="H212" s="35"/>
      <c r="I212" s="14" t="s">
        <v>294</v>
      </c>
      <c r="J212" s="14" t="s">
        <v>298</v>
      </c>
      <c r="K212" s="15">
        <v>46500</v>
      </c>
      <c r="L212" s="16">
        <v>41404</v>
      </c>
      <c r="M212" s="14" t="s">
        <v>29</v>
      </c>
      <c r="N212" s="12"/>
      <c r="O212" s="14" t="s">
        <v>29</v>
      </c>
      <c r="P212" s="12"/>
      <c r="Q212" s="14" t="s">
        <v>30</v>
      </c>
      <c r="R212">
        <f t="shared" si="3"/>
        <v>60000</v>
      </c>
      <c r="S212" s="14" t="s">
        <v>772</v>
      </c>
      <c r="T212">
        <v>150000</v>
      </c>
    </row>
    <row r="213" spans="1:22" ht="11.1" customHeight="1">
      <c r="A213" s="9">
        <v>24</v>
      </c>
      <c r="B213" s="14" t="s">
        <v>22</v>
      </c>
      <c r="C213" s="14" t="s">
        <v>23</v>
      </c>
      <c r="D213" s="14" t="s">
        <v>368</v>
      </c>
      <c r="E213" s="14" t="s">
        <v>293</v>
      </c>
      <c r="F213" s="15">
        <v>101103002330</v>
      </c>
      <c r="G213" s="34" t="s">
        <v>411</v>
      </c>
      <c r="H213" s="35"/>
      <c r="I213" s="14" t="s">
        <v>294</v>
      </c>
      <c r="J213" s="14" t="s">
        <v>298</v>
      </c>
      <c r="K213" s="15">
        <v>46500</v>
      </c>
      <c r="L213" s="16">
        <v>41404</v>
      </c>
      <c r="M213" s="14" t="s">
        <v>29</v>
      </c>
      <c r="N213" s="12"/>
      <c r="O213" s="14" t="s">
        <v>29</v>
      </c>
      <c r="P213" s="12"/>
      <c r="Q213" s="14" t="s">
        <v>30</v>
      </c>
      <c r="R213">
        <f t="shared" si="3"/>
        <v>60000</v>
      </c>
      <c r="S213" s="14" t="s">
        <v>856</v>
      </c>
      <c r="T213">
        <v>3000</v>
      </c>
    </row>
    <row r="214" spans="1:22" ht="11.1" customHeight="1">
      <c r="A214" s="9">
        <v>25</v>
      </c>
      <c r="B214" s="14" t="s">
        <v>22</v>
      </c>
      <c r="C214" s="14" t="s">
        <v>23</v>
      </c>
      <c r="D214" s="14" t="s">
        <v>368</v>
      </c>
      <c r="E214" s="14" t="s">
        <v>293</v>
      </c>
      <c r="F214" s="14" t="s">
        <v>423</v>
      </c>
      <c r="G214" s="34" t="s">
        <v>370</v>
      </c>
      <c r="H214" s="35"/>
      <c r="I214" s="14" t="s">
        <v>424</v>
      </c>
      <c r="J214" s="14" t="s">
        <v>425</v>
      </c>
      <c r="K214" s="15">
        <v>46500</v>
      </c>
      <c r="L214" s="16">
        <v>41343</v>
      </c>
      <c r="M214" s="14" t="s">
        <v>29</v>
      </c>
      <c r="N214" s="12"/>
      <c r="O214" s="14" t="s">
        <v>29</v>
      </c>
      <c r="P214" s="12"/>
      <c r="Q214" s="14" t="s">
        <v>30</v>
      </c>
      <c r="R214">
        <f t="shared" si="3"/>
        <v>60000</v>
      </c>
      <c r="S214" s="14" t="s">
        <v>364</v>
      </c>
      <c r="T214">
        <v>900000</v>
      </c>
    </row>
    <row r="215" spans="1:22" ht="11.1" customHeight="1">
      <c r="A215" s="9">
        <v>26</v>
      </c>
      <c r="B215" s="14" t="s">
        <v>22</v>
      </c>
      <c r="C215" s="14" t="s">
        <v>23</v>
      </c>
      <c r="D215" s="14" t="s">
        <v>368</v>
      </c>
      <c r="E215" s="14" t="s">
        <v>426</v>
      </c>
      <c r="F215" s="14" t="s">
        <v>427</v>
      </c>
      <c r="G215" s="34" t="s">
        <v>375</v>
      </c>
      <c r="H215" s="35"/>
      <c r="I215" s="14" t="s">
        <v>125</v>
      </c>
      <c r="J215" s="14" t="s">
        <v>428</v>
      </c>
      <c r="K215" s="15">
        <v>38000</v>
      </c>
      <c r="L215" s="16">
        <v>38178</v>
      </c>
      <c r="M215" s="14" t="s">
        <v>29</v>
      </c>
      <c r="N215" s="12"/>
      <c r="O215" s="14" t="s">
        <v>29</v>
      </c>
      <c r="P215" s="12"/>
      <c r="Q215" s="14" t="s">
        <v>30</v>
      </c>
      <c r="R215">
        <v>80000</v>
      </c>
      <c r="S215" s="26" t="s">
        <v>857</v>
      </c>
      <c r="T215">
        <v>650000</v>
      </c>
    </row>
    <row r="216" spans="1:22" ht="11.1" customHeight="1">
      <c r="A216" s="9">
        <v>27</v>
      </c>
      <c r="B216" s="14" t="s">
        <v>22</v>
      </c>
      <c r="C216" s="14" t="s">
        <v>23</v>
      </c>
      <c r="D216" s="14" t="s">
        <v>368</v>
      </c>
      <c r="E216" s="14" t="s">
        <v>310</v>
      </c>
      <c r="F216" s="14" t="s">
        <v>429</v>
      </c>
      <c r="G216" s="34" t="s">
        <v>370</v>
      </c>
      <c r="H216" s="35"/>
      <c r="I216" s="14" t="s">
        <v>42</v>
      </c>
      <c r="J216" s="14" t="s">
        <v>430</v>
      </c>
      <c r="K216" s="17">
        <v>0</v>
      </c>
      <c r="L216" s="16">
        <v>41404</v>
      </c>
      <c r="M216" s="14" t="s">
        <v>29</v>
      </c>
      <c r="N216" s="12"/>
      <c r="O216" s="14" t="s">
        <v>29</v>
      </c>
      <c r="P216" s="12"/>
      <c r="Q216" s="14" t="s">
        <v>30</v>
      </c>
      <c r="R216">
        <f t="shared" si="3"/>
        <v>10000</v>
      </c>
      <c r="S216" s="14" t="s">
        <v>858</v>
      </c>
      <c r="T216">
        <v>9000</v>
      </c>
    </row>
    <row r="217" spans="1:22" ht="11.1" customHeight="1">
      <c r="A217" s="9">
        <v>28</v>
      </c>
      <c r="B217" s="14" t="s">
        <v>22</v>
      </c>
      <c r="C217" s="14" t="s">
        <v>23</v>
      </c>
      <c r="D217" s="14" t="s">
        <v>368</v>
      </c>
      <c r="E217" s="14" t="s">
        <v>310</v>
      </c>
      <c r="F217" s="14" t="s">
        <v>431</v>
      </c>
      <c r="G217" s="34" t="s">
        <v>375</v>
      </c>
      <c r="H217" s="35"/>
      <c r="I217" s="14" t="s">
        <v>432</v>
      </c>
      <c r="J217" s="14" t="s">
        <v>433</v>
      </c>
      <c r="K217" s="15">
        <v>10920</v>
      </c>
      <c r="L217" s="16">
        <v>38178</v>
      </c>
      <c r="M217" s="14" t="s">
        <v>29</v>
      </c>
      <c r="N217" s="12"/>
      <c r="O217" s="14" t="s">
        <v>29</v>
      </c>
      <c r="P217" s="12"/>
      <c r="Q217" s="14" t="s">
        <v>30</v>
      </c>
      <c r="R217">
        <f t="shared" si="3"/>
        <v>10000</v>
      </c>
      <c r="S217" s="14" t="s">
        <v>859</v>
      </c>
      <c r="T217">
        <v>45000</v>
      </c>
    </row>
    <row r="218" spans="1:22" ht="11.1" customHeight="1">
      <c r="A218" s="9">
        <v>29</v>
      </c>
      <c r="B218" s="14" t="s">
        <v>22</v>
      </c>
      <c r="C218" s="14" t="s">
        <v>23</v>
      </c>
      <c r="D218" s="14" t="s">
        <v>368</v>
      </c>
      <c r="E218" s="14" t="s">
        <v>310</v>
      </c>
      <c r="F218" s="14" t="s">
        <v>434</v>
      </c>
      <c r="G218" s="34" t="s">
        <v>375</v>
      </c>
      <c r="H218" s="35"/>
      <c r="I218" s="14" t="s">
        <v>308</v>
      </c>
      <c r="J218" s="14" t="s">
        <v>435</v>
      </c>
      <c r="K218" s="17">
        <v>0</v>
      </c>
      <c r="L218" s="16">
        <v>41070</v>
      </c>
      <c r="M218" s="14" t="s">
        <v>29</v>
      </c>
      <c r="N218" s="12"/>
      <c r="O218" s="14" t="s">
        <v>29</v>
      </c>
      <c r="P218" s="12"/>
      <c r="Q218" s="14" t="s">
        <v>30</v>
      </c>
      <c r="R218">
        <f t="shared" si="3"/>
        <v>10000</v>
      </c>
      <c r="S218" s="14" t="s">
        <v>860</v>
      </c>
      <c r="T218">
        <v>160000</v>
      </c>
    </row>
    <row r="219" spans="1:22" ht="11.1" customHeight="1">
      <c r="A219" s="9">
        <v>30</v>
      </c>
      <c r="B219" s="14" t="s">
        <v>22</v>
      </c>
      <c r="C219" s="14" t="s">
        <v>23</v>
      </c>
      <c r="D219" s="14" t="s">
        <v>368</v>
      </c>
      <c r="E219" s="14" t="s">
        <v>436</v>
      </c>
      <c r="F219" s="14" t="s">
        <v>437</v>
      </c>
      <c r="G219" s="34" t="s">
        <v>438</v>
      </c>
      <c r="H219" s="35"/>
      <c r="I219" s="14" t="s">
        <v>439</v>
      </c>
      <c r="J219" s="14" t="s">
        <v>440</v>
      </c>
      <c r="K219" s="17">
        <v>0</v>
      </c>
      <c r="L219" s="16">
        <v>38150</v>
      </c>
      <c r="M219" s="14" t="s">
        <v>29</v>
      </c>
      <c r="N219" s="12"/>
      <c r="O219" s="14" t="s">
        <v>29</v>
      </c>
      <c r="P219" s="12"/>
      <c r="Q219" s="14" t="s">
        <v>30</v>
      </c>
      <c r="R219">
        <f t="shared" si="3"/>
        <v>150000</v>
      </c>
      <c r="S219" s="14" t="s">
        <v>861</v>
      </c>
      <c r="T219">
        <v>5000</v>
      </c>
    </row>
    <row r="220" spans="1:22" ht="36.9" customHeight="1">
      <c r="A220" s="36"/>
      <c r="B220" s="30"/>
      <c r="C220" s="30"/>
      <c r="D220" s="30"/>
      <c r="E220" s="30"/>
      <c r="F220" s="30"/>
      <c r="G220" s="30"/>
      <c r="H220" s="30"/>
      <c r="I220" s="30"/>
      <c r="J220" s="31"/>
      <c r="K220" s="36"/>
      <c r="L220" s="31"/>
      <c r="M220" s="36"/>
      <c r="N220" s="31"/>
      <c r="O220" s="36" t="s">
        <v>441</v>
      </c>
      <c r="P220" s="30"/>
      <c r="Q220" s="31"/>
      <c r="S220" s="14" t="s">
        <v>788</v>
      </c>
      <c r="T220">
        <v>30000</v>
      </c>
      <c r="V220" s="27">
        <f>SUM(R190:R219)</f>
        <v>2153500</v>
      </c>
    </row>
    <row r="221" spans="1:22" ht="35.1" customHeight="1">
      <c r="A221" s="36" t="s">
        <v>442</v>
      </c>
      <c r="B221" s="30"/>
      <c r="C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1"/>
      <c r="S221" s="14" t="s">
        <v>862</v>
      </c>
      <c r="T221">
        <v>65000</v>
      </c>
    </row>
    <row r="222" spans="1:22" ht="11.1" customHeight="1">
      <c r="A222" s="9">
        <v>1</v>
      </c>
      <c r="B222" s="14" t="s">
        <v>22</v>
      </c>
      <c r="C222" s="14" t="s">
        <v>23</v>
      </c>
      <c r="D222" s="14" t="s">
        <v>443</v>
      </c>
      <c r="E222" s="14" t="s">
        <v>444</v>
      </c>
      <c r="F222" s="14" t="s">
        <v>445</v>
      </c>
      <c r="G222" s="34" t="s">
        <v>446</v>
      </c>
      <c r="H222" s="35"/>
      <c r="I222" s="14" t="s">
        <v>447</v>
      </c>
      <c r="J222" s="14" t="s">
        <v>448</v>
      </c>
      <c r="K222" s="17">
        <v>0</v>
      </c>
      <c r="L222" s="16">
        <v>37444</v>
      </c>
      <c r="M222" s="14" t="s">
        <v>29</v>
      </c>
      <c r="N222" s="12"/>
      <c r="O222" s="14" t="s">
        <v>29</v>
      </c>
      <c r="P222" s="12"/>
      <c r="Q222" s="14" t="s">
        <v>39</v>
      </c>
      <c r="R222">
        <f t="shared" si="3"/>
        <v>200000</v>
      </c>
    </row>
    <row r="223" spans="1:22" ht="11.1" customHeight="1">
      <c r="A223" s="9">
        <v>2</v>
      </c>
      <c r="B223" s="14" t="s">
        <v>22</v>
      </c>
      <c r="C223" s="14" t="s">
        <v>23</v>
      </c>
      <c r="D223" s="14" t="s">
        <v>443</v>
      </c>
      <c r="E223" s="14" t="s">
        <v>40</v>
      </c>
      <c r="F223" s="14" t="s">
        <v>449</v>
      </c>
      <c r="G223" s="34" t="s">
        <v>450</v>
      </c>
      <c r="H223" s="35"/>
      <c r="I223" s="14" t="s">
        <v>245</v>
      </c>
      <c r="J223" s="14" t="s">
        <v>40</v>
      </c>
      <c r="K223" s="15">
        <v>30700</v>
      </c>
      <c r="L223" s="16">
        <v>38905</v>
      </c>
      <c r="M223" s="14" t="s">
        <v>29</v>
      </c>
      <c r="N223" s="12"/>
      <c r="O223" s="14" t="s">
        <v>29</v>
      </c>
      <c r="P223" s="12"/>
      <c r="Q223" s="14" t="s">
        <v>39</v>
      </c>
      <c r="R223">
        <f t="shared" si="3"/>
        <v>10000</v>
      </c>
    </row>
    <row r="224" spans="1:22" ht="11.1" customHeight="1">
      <c r="A224" s="9">
        <v>3</v>
      </c>
      <c r="B224" s="14" t="s">
        <v>22</v>
      </c>
      <c r="C224" s="14" t="s">
        <v>23</v>
      </c>
      <c r="D224" s="14" t="s">
        <v>443</v>
      </c>
      <c r="E224" s="14" t="s">
        <v>54</v>
      </c>
      <c r="F224" s="14" t="s">
        <v>451</v>
      </c>
      <c r="G224" s="34" t="s">
        <v>450</v>
      </c>
      <c r="H224" s="35"/>
      <c r="I224" s="14" t="s">
        <v>52</v>
      </c>
      <c r="J224" s="14" t="s">
        <v>452</v>
      </c>
      <c r="K224" s="15">
        <v>4200</v>
      </c>
      <c r="L224" s="16">
        <v>41463</v>
      </c>
      <c r="M224" s="14" t="s">
        <v>29</v>
      </c>
      <c r="N224" s="12"/>
      <c r="O224" s="14" t="s">
        <v>29</v>
      </c>
      <c r="P224" s="12"/>
      <c r="Q224" s="14" t="s">
        <v>30</v>
      </c>
      <c r="R224">
        <f t="shared" si="3"/>
        <v>10000</v>
      </c>
    </row>
    <row r="225" spans="1:22" ht="11.1" customHeight="1">
      <c r="A225" s="9">
        <v>4</v>
      </c>
      <c r="B225" s="14" t="s">
        <v>22</v>
      </c>
      <c r="C225" s="14" t="s">
        <v>23</v>
      </c>
      <c r="D225" s="14" t="s">
        <v>443</v>
      </c>
      <c r="E225" s="14" t="s">
        <v>54</v>
      </c>
      <c r="F225" s="14" t="s">
        <v>453</v>
      </c>
      <c r="G225" s="34" t="s">
        <v>450</v>
      </c>
      <c r="H225" s="35"/>
      <c r="I225" s="14" t="s">
        <v>52</v>
      </c>
      <c r="J225" s="14" t="s">
        <v>452</v>
      </c>
      <c r="K225" s="15">
        <v>4200</v>
      </c>
      <c r="L225" s="16">
        <v>41463</v>
      </c>
      <c r="M225" s="14" t="s">
        <v>29</v>
      </c>
      <c r="N225" s="12"/>
      <c r="O225" s="14" t="s">
        <v>29</v>
      </c>
      <c r="P225" s="12"/>
      <c r="Q225" s="14" t="s">
        <v>30</v>
      </c>
      <c r="R225">
        <f t="shared" si="3"/>
        <v>10000</v>
      </c>
    </row>
    <row r="226" spans="1:22" ht="11.1" customHeight="1">
      <c r="A226" s="9">
        <v>5</v>
      </c>
      <c r="B226" s="14" t="s">
        <v>22</v>
      </c>
      <c r="C226" s="14" t="s">
        <v>23</v>
      </c>
      <c r="D226" s="14" t="s">
        <v>443</v>
      </c>
      <c r="E226" s="14" t="s">
        <v>98</v>
      </c>
      <c r="F226" s="14" t="s">
        <v>454</v>
      </c>
      <c r="G226" s="34" t="s">
        <v>455</v>
      </c>
      <c r="H226" s="35"/>
      <c r="I226" s="14" t="s">
        <v>100</v>
      </c>
      <c r="J226" s="14" t="s">
        <v>456</v>
      </c>
      <c r="K226" s="17">
        <v>0</v>
      </c>
      <c r="L226" s="16">
        <v>41830</v>
      </c>
      <c r="M226" s="14" t="s">
        <v>29</v>
      </c>
      <c r="N226" s="12"/>
      <c r="O226" s="14" t="s">
        <v>29</v>
      </c>
      <c r="P226" s="12"/>
      <c r="Q226" s="14" t="s">
        <v>457</v>
      </c>
      <c r="R226">
        <f t="shared" si="3"/>
        <v>200000</v>
      </c>
    </row>
    <row r="227" spans="1:22" ht="11.1" customHeight="1">
      <c r="A227" s="9">
        <v>6</v>
      </c>
      <c r="B227" s="14" t="s">
        <v>22</v>
      </c>
      <c r="C227" s="14" t="s">
        <v>23</v>
      </c>
      <c r="D227" s="14" t="s">
        <v>443</v>
      </c>
      <c r="E227" s="14" t="s">
        <v>109</v>
      </c>
      <c r="F227" s="14" t="s">
        <v>458</v>
      </c>
      <c r="G227" s="34" t="s">
        <v>450</v>
      </c>
      <c r="H227" s="35"/>
      <c r="I227" s="14" t="s">
        <v>383</v>
      </c>
      <c r="J227" s="14" t="s">
        <v>384</v>
      </c>
      <c r="K227" s="15">
        <v>12250</v>
      </c>
      <c r="L227" s="16">
        <v>38876</v>
      </c>
      <c r="M227" s="14" t="s">
        <v>29</v>
      </c>
      <c r="N227" s="12"/>
      <c r="O227" s="14" t="s">
        <v>29</v>
      </c>
      <c r="P227" s="12"/>
      <c r="Q227" s="14" t="s">
        <v>30</v>
      </c>
      <c r="R227">
        <f t="shared" si="3"/>
        <v>200000</v>
      </c>
    </row>
    <row r="228" spans="1:22" ht="11.1" customHeight="1">
      <c r="A228" s="9">
        <v>7</v>
      </c>
      <c r="B228" s="14" t="s">
        <v>22</v>
      </c>
      <c r="C228" s="14" t="s">
        <v>23</v>
      </c>
      <c r="D228" s="14" t="s">
        <v>443</v>
      </c>
      <c r="E228" s="14" t="s">
        <v>243</v>
      </c>
      <c r="F228" s="14" t="s">
        <v>459</v>
      </c>
      <c r="G228" s="34" t="s">
        <v>450</v>
      </c>
      <c r="H228" s="35"/>
      <c r="I228" s="14" t="s">
        <v>460</v>
      </c>
      <c r="J228" s="14" t="s">
        <v>461</v>
      </c>
      <c r="K228" s="15">
        <v>32084</v>
      </c>
      <c r="L228" s="16">
        <v>39273</v>
      </c>
      <c r="M228" s="14" t="s">
        <v>29</v>
      </c>
      <c r="N228" s="12"/>
      <c r="O228" s="14" t="s">
        <v>29</v>
      </c>
      <c r="P228" s="12"/>
      <c r="Q228" s="14" t="s">
        <v>30</v>
      </c>
      <c r="R228">
        <f t="shared" si="3"/>
        <v>130000</v>
      </c>
    </row>
    <row r="229" spans="1:22" ht="11.1" customHeight="1">
      <c r="A229" s="9">
        <v>8</v>
      </c>
      <c r="B229" s="14" t="s">
        <v>22</v>
      </c>
      <c r="C229" s="14" t="s">
        <v>23</v>
      </c>
      <c r="D229" s="14" t="s">
        <v>443</v>
      </c>
      <c r="E229" s="14" t="s">
        <v>243</v>
      </c>
      <c r="F229" s="14" t="s">
        <v>462</v>
      </c>
      <c r="G229" s="34" t="s">
        <v>450</v>
      </c>
      <c r="H229" s="35"/>
      <c r="I229" s="14" t="s">
        <v>383</v>
      </c>
      <c r="J229" s="14" t="s">
        <v>463</v>
      </c>
      <c r="K229" s="15">
        <v>23500</v>
      </c>
      <c r="L229" s="16">
        <v>38908</v>
      </c>
      <c r="M229" s="14" t="s">
        <v>29</v>
      </c>
      <c r="N229" s="12"/>
      <c r="O229" s="14" t="s">
        <v>29</v>
      </c>
      <c r="P229" s="12"/>
      <c r="Q229" s="14" t="s">
        <v>137</v>
      </c>
      <c r="R229">
        <f t="shared" si="3"/>
        <v>130000</v>
      </c>
    </row>
    <row r="230" spans="1:22" ht="11.1" customHeight="1">
      <c r="A230" s="9">
        <v>9</v>
      </c>
      <c r="B230" s="14" t="s">
        <v>22</v>
      </c>
      <c r="C230" s="14" t="s">
        <v>23</v>
      </c>
      <c r="D230" s="14" t="s">
        <v>443</v>
      </c>
      <c r="E230" s="14" t="s">
        <v>400</v>
      </c>
      <c r="F230" s="14" t="s">
        <v>464</v>
      </c>
      <c r="G230" s="34" t="s">
        <v>465</v>
      </c>
      <c r="H230" s="35"/>
      <c r="I230" s="14" t="s">
        <v>466</v>
      </c>
      <c r="J230" s="14" t="s">
        <v>467</v>
      </c>
      <c r="K230" s="15">
        <v>8363</v>
      </c>
      <c r="L230" s="16">
        <v>41071</v>
      </c>
      <c r="M230" s="14" t="s">
        <v>29</v>
      </c>
      <c r="N230" s="12"/>
      <c r="O230" s="14" t="s">
        <v>29</v>
      </c>
      <c r="P230" s="12"/>
      <c r="Q230" s="14" t="s">
        <v>30</v>
      </c>
      <c r="R230">
        <f t="shared" si="3"/>
        <v>25000</v>
      </c>
    </row>
    <row r="231" spans="1:22" ht="11.1" customHeight="1">
      <c r="A231" s="9">
        <v>10</v>
      </c>
      <c r="B231" s="14" t="s">
        <v>22</v>
      </c>
      <c r="C231" s="14" t="s">
        <v>23</v>
      </c>
      <c r="D231" s="14" t="s">
        <v>443</v>
      </c>
      <c r="E231" s="14" t="s">
        <v>400</v>
      </c>
      <c r="F231" s="14" t="s">
        <v>468</v>
      </c>
      <c r="G231" s="34" t="s">
        <v>450</v>
      </c>
      <c r="H231" s="35"/>
      <c r="I231" s="14" t="s">
        <v>404</v>
      </c>
      <c r="J231" s="14" t="s">
        <v>405</v>
      </c>
      <c r="K231" s="15">
        <v>12500</v>
      </c>
      <c r="L231" s="16">
        <v>36353</v>
      </c>
      <c r="M231" s="14" t="s">
        <v>29</v>
      </c>
      <c r="N231" s="12"/>
      <c r="O231" s="14" t="s">
        <v>29</v>
      </c>
      <c r="P231" s="12"/>
      <c r="Q231" s="14" t="s">
        <v>39</v>
      </c>
      <c r="R231">
        <f t="shared" si="3"/>
        <v>25000</v>
      </c>
    </row>
    <row r="232" spans="1:22" ht="11.1" customHeight="1">
      <c r="A232" s="9">
        <v>11</v>
      </c>
      <c r="B232" s="14" t="s">
        <v>22</v>
      </c>
      <c r="C232" s="14" t="s">
        <v>23</v>
      </c>
      <c r="D232" s="14" t="s">
        <v>443</v>
      </c>
      <c r="E232" s="14" t="s">
        <v>286</v>
      </c>
      <c r="F232" s="14" t="s">
        <v>469</v>
      </c>
      <c r="G232" s="34" t="s">
        <v>465</v>
      </c>
      <c r="H232" s="35"/>
      <c r="I232" s="14" t="s">
        <v>420</v>
      </c>
      <c r="J232" s="14" t="s">
        <v>421</v>
      </c>
      <c r="K232" s="15">
        <v>62100</v>
      </c>
      <c r="L232" s="16">
        <v>41433</v>
      </c>
      <c r="M232" s="14" t="s">
        <v>29</v>
      </c>
      <c r="N232" s="12"/>
      <c r="O232" s="14" t="s">
        <v>29</v>
      </c>
      <c r="P232" s="12"/>
      <c r="Q232" s="14" t="s">
        <v>30</v>
      </c>
      <c r="R232">
        <f t="shared" si="3"/>
        <v>40000</v>
      </c>
    </row>
    <row r="233" spans="1:22" ht="11.1" customHeight="1">
      <c r="A233" s="9">
        <v>12</v>
      </c>
      <c r="B233" s="14" t="s">
        <v>22</v>
      </c>
      <c r="C233" s="14" t="s">
        <v>23</v>
      </c>
      <c r="D233" s="14" t="s">
        <v>443</v>
      </c>
      <c r="E233" s="14" t="s">
        <v>293</v>
      </c>
      <c r="F233" s="15">
        <v>111201001747</v>
      </c>
      <c r="G233" s="34" t="s">
        <v>465</v>
      </c>
      <c r="H233" s="35"/>
      <c r="I233" s="14" t="s">
        <v>294</v>
      </c>
      <c r="J233" s="14" t="s">
        <v>298</v>
      </c>
      <c r="K233" s="15">
        <v>46500</v>
      </c>
      <c r="L233" s="16">
        <v>41100</v>
      </c>
      <c r="M233" s="14" t="s">
        <v>29</v>
      </c>
      <c r="N233" s="12"/>
      <c r="O233" s="14" t="s">
        <v>29</v>
      </c>
      <c r="P233" s="12"/>
      <c r="Q233" s="14" t="s">
        <v>30</v>
      </c>
      <c r="R233">
        <f t="shared" si="3"/>
        <v>60000</v>
      </c>
    </row>
    <row r="234" spans="1:22" ht="11.1" customHeight="1">
      <c r="A234" s="9">
        <v>13</v>
      </c>
      <c r="B234" s="14" t="s">
        <v>22</v>
      </c>
      <c r="C234" s="14" t="s">
        <v>23</v>
      </c>
      <c r="D234" s="14" t="s">
        <v>443</v>
      </c>
      <c r="E234" s="14" t="s">
        <v>293</v>
      </c>
      <c r="F234" s="15">
        <v>101103002322</v>
      </c>
      <c r="G234" s="34" t="s">
        <v>450</v>
      </c>
      <c r="H234" s="35"/>
      <c r="I234" s="14" t="s">
        <v>294</v>
      </c>
      <c r="J234" s="14" t="s">
        <v>298</v>
      </c>
      <c r="K234" s="15">
        <v>48360</v>
      </c>
      <c r="L234" s="16">
        <v>41103</v>
      </c>
      <c r="M234" s="14" t="s">
        <v>29</v>
      </c>
      <c r="N234" s="12"/>
      <c r="O234" s="14" t="s">
        <v>29</v>
      </c>
      <c r="P234" s="12"/>
      <c r="Q234" s="14" t="s">
        <v>30</v>
      </c>
      <c r="R234">
        <f t="shared" si="3"/>
        <v>60000</v>
      </c>
    </row>
    <row r="235" spans="1:22" ht="11.1" customHeight="1">
      <c r="A235" s="9">
        <v>14</v>
      </c>
      <c r="B235" s="14" t="s">
        <v>22</v>
      </c>
      <c r="C235" s="14" t="s">
        <v>23</v>
      </c>
      <c r="D235" s="14" t="s">
        <v>443</v>
      </c>
      <c r="E235" s="14" t="s">
        <v>293</v>
      </c>
      <c r="F235" s="14" t="s">
        <v>470</v>
      </c>
      <c r="G235" s="34" t="s">
        <v>450</v>
      </c>
      <c r="H235" s="35"/>
      <c r="I235" s="14" t="s">
        <v>471</v>
      </c>
      <c r="J235" s="14" t="s">
        <v>472</v>
      </c>
      <c r="K235" s="17">
        <v>0</v>
      </c>
      <c r="L235" s="16">
        <v>37445</v>
      </c>
      <c r="M235" s="14" t="s">
        <v>29</v>
      </c>
      <c r="N235" s="12"/>
      <c r="O235" s="14" t="s">
        <v>29</v>
      </c>
      <c r="P235" s="12"/>
      <c r="Q235" s="14" t="s">
        <v>30</v>
      </c>
      <c r="R235">
        <f t="shared" si="3"/>
        <v>60000</v>
      </c>
    </row>
    <row r="236" spans="1:22" ht="11.1" customHeight="1">
      <c r="A236" s="9">
        <v>15</v>
      </c>
      <c r="B236" s="14" t="s">
        <v>22</v>
      </c>
      <c r="C236" s="14" t="s">
        <v>23</v>
      </c>
      <c r="D236" s="14" t="s">
        <v>443</v>
      </c>
      <c r="E236" s="14" t="s">
        <v>293</v>
      </c>
      <c r="F236" s="15">
        <v>111201001748</v>
      </c>
      <c r="G236" s="34" t="s">
        <v>465</v>
      </c>
      <c r="H236" s="35"/>
      <c r="I236" s="14" t="s">
        <v>294</v>
      </c>
      <c r="J236" s="14" t="s">
        <v>298</v>
      </c>
      <c r="K236" s="15">
        <v>46500</v>
      </c>
      <c r="L236" s="16">
        <v>41100</v>
      </c>
      <c r="M236" s="14" t="s">
        <v>29</v>
      </c>
      <c r="N236" s="12"/>
      <c r="O236" s="14" t="s">
        <v>29</v>
      </c>
      <c r="P236" s="12"/>
      <c r="Q236" s="14" t="s">
        <v>30</v>
      </c>
      <c r="R236">
        <f t="shared" si="3"/>
        <v>60000</v>
      </c>
    </row>
    <row r="237" spans="1:22" ht="11.1" customHeight="1">
      <c r="A237" s="9">
        <v>16</v>
      </c>
      <c r="B237" s="14" t="s">
        <v>22</v>
      </c>
      <c r="C237" s="14" t="s">
        <v>23</v>
      </c>
      <c r="D237" s="14" t="s">
        <v>443</v>
      </c>
      <c r="E237" s="14" t="s">
        <v>306</v>
      </c>
      <c r="F237" s="14" t="s">
        <v>473</v>
      </c>
      <c r="G237" s="34" t="s">
        <v>450</v>
      </c>
      <c r="H237" s="35"/>
      <c r="I237" s="14" t="s">
        <v>308</v>
      </c>
      <c r="J237" s="14" t="s">
        <v>309</v>
      </c>
      <c r="K237" s="17">
        <v>0</v>
      </c>
      <c r="L237" s="16">
        <v>41404</v>
      </c>
      <c r="M237" s="14" t="s">
        <v>29</v>
      </c>
      <c r="N237" s="12"/>
      <c r="O237" s="14" t="s">
        <v>29</v>
      </c>
      <c r="P237" s="12"/>
      <c r="Q237" s="14" t="s">
        <v>39</v>
      </c>
      <c r="R237">
        <f t="shared" si="3"/>
        <v>10000</v>
      </c>
    </row>
    <row r="238" spans="1:22" ht="11.1" customHeight="1">
      <c r="A238" s="9">
        <v>17</v>
      </c>
      <c r="B238" s="14" t="s">
        <v>22</v>
      </c>
      <c r="C238" s="14" t="s">
        <v>23</v>
      </c>
      <c r="D238" s="14" t="s">
        <v>443</v>
      </c>
      <c r="E238" s="14" t="s">
        <v>310</v>
      </c>
      <c r="F238" s="14" t="s">
        <v>474</v>
      </c>
      <c r="G238" s="34" t="s">
        <v>450</v>
      </c>
      <c r="H238" s="35"/>
      <c r="I238" s="14" t="s">
        <v>383</v>
      </c>
      <c r="J238" s="14" t="s">
        <v>475</v>
      </c>
      <c r="K238" s="15">
        <v>6200</v>
      </c>
      <c r="L238" s="16">
        <v>38908</v>
      </c>
      <c r="M238" s="14" t="s">
        <v>29</v>
      </c>
      <c r="N238" s="12"/>
      <c r="O238" s="14" t="s">
        <v>29</v>
      </c>
      <c r="P238" s="12"/>
      <c r="Q238" s="14" t="s">
        <v>30</v>
      </c>
      <c r="R238">
        <f t="shared" si="3"/>
        <v>10000</v>
      </c>
    </row>
    <row r="239" spans="1:22" ht="11.1" customHeight="1">
      <c r="A239" s="9">
        <v>18</v>
      </c>
      <c r="B239" s="14" t="s">
        <v>22</v>
      </c>
      <c r="C239" s="14" t="s">
        <v>23</v>
      </c>
      <c r="D239" s="14" t="s">
        <v>443</v>
      </c>
      <c r="E239" s="14" t="s">
        <v>310</v>
      </c>
      <c r="F239" s="14" t="s">
        <v>476</v>
      </c>
      <c r="G239" s="34" t="s">
        <v>450</v>
      </c>
      <c r="H239" s="35"/>
      <c r="I239" s="14" t="s">
        <v>383</v>
      </c>
      <c r="J239" s="14" t="s">
        <v>475</v>
      </c>
      <c r="K239" s="15">
        <v>6200</v>
      </c>
      <c r="L239" s="16">
        <v>38908</v>
      </c>
      <c r="M239" s="14" t="s">
        <v>29</v>
      </c>
      <c r="N239" s="12"/>
      <c r="O239" s="14" t="s">
        <v>29</v>
      </c>
      <c r="P239" s="12"/>
      <c r="Q239" s="14" t="s">
        <v>30</v>
      </c>
      <c r="R239">
        <f t="shared" si="3"/>
        <v>10000</v>
      </c>
    </row>
    <row r="240" spans="1:22" ht="42.9" customHeight="1">
      <c r="A240" s="36"/>
      <c r="B240" s="30"/>
      <c r="C240" s="30"/>
      <c r="D240" s="30"/>
      <c r="E240" s="30"/>
      <c r="F240" s="30"/>
      <c r="G240" s="30"/>
      <c r="H240" s="30"/>
      <c r="I240" s="30"/>
      <c r="J240" s="31"/>
      <c r="K240" s="36"/>
      <c r="L240" s="31"/>
      <c r="M240" s="36"/>
      <c r="N240" s="31"/>
      <c r="O240" s="36" t="s">
        <v>477</v>
      </c>
      <c r="P240" s="30"/>
      <c r="Q240" s="31"/>
      <c r="V240" s="27">
        <f>SUM(R222:R239)</f>
        <v>1250000</v>
      </c>
    </row>
    <row r="241" spans="1:18" ht="35.1" customHeight="1">
      <c r="A241" s="36" t="s">
        <v>478</v>
      </c>
      <c r="B241" s="30"/>
      <c r="C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1"/>
    </row>
    <row r="242" spans="1:18" ht="11.1" customHeight="1">
      <c r="A242" s="9">
        <v>1</v>
      </c>
      <c r="B242" s="14" t="s">
        <v>22</v>
      </c>
      <c r="C242" s="14" t="s">
        <v>23</v>
      </c>
      <c r="D242" s="14" t="s">
        <v>479</v>
      </c>
      <c r="E242" s="14" t="s">
        <v>444</v>
      </c>
      <c r="F242" s="14" t="s">
        <v>480</v>
      </c>
      <c r="G242" s="34" t="s">
        <v>481</v>
      </c>
      <c r="H242" s="35"/>
      <c r="I242" s="14" t="s">
        <v>447</v>
      </c>
      <c r="J242" s="14" t="s">
        <v>448</v>
      </c>
      <c r="K242" s="15">
        <v>163000</v>
      </c>
      <c r="L242" s="16">
        <v>38180</v>
      </c>
      <c r="M242" s="14" t="s">
        <v>29</v>
      </c>
      <c r="N242" s="12"/>
      <c r="O242" s="14" t="s">
        <v>29</v>
      </c>
      <c r="P242" s="12"/>
      <c r="Q242" s="14" t="s">
        <v>39</v>
      </c>
      <c r="R242">
        <f t="shared" si="3"/>
        <v>200000</v>
      </c>
    </row>
    <row r="243" spans="1:18" ht="11.1" customHeight="1">
      <c r="A243" s="9">
        <v>2</v>
      </c>
      <c r="B243" s="14" t="s">
        <v>22</v>
      </c>
      <c r="C243" s="14" t="s">
        <v>23</v>
      </c>
      <c r="D243" s="14" t="s">
        <v>479</v>
      </c>
      <c r="E243" s="14" t="s">
        <v>34</v>
      </c>
      <c r="F243" s="14" t="s">
        <v>482</v>
      </c>
      <c r="G243" s="34" t="s">
        <v>483</v>
      </c>
      <c r="H243" s="35"/>
      <c r="I243" s="14" t="s">
        <v>37</v>
      </c>
      <c r="J243" s="14" t="s">
        <v>38</v>
      </c>
      <c r="K243" s="15">
        <v>20200</v>
      </c>
      <c r="L243" s="16">
        <v>38541</v>
      </c>
      <c r="M243" s="14" t="s">
        <v>29</v>
      </c>
      <c r="N243" s="12"/>
      <c r="O243" s="14" t="s">
        <v>29</v>
      </c>
      <c r="P243" s="12"/>
      <c r="Q243" s="14" t="s">
        <v>30</v>
      </c>
      <c r="R243">
        <f t="shared" si="3"/>
        <v>20000</v>
      </c>
    </row>
    <row r="244" spans="1:18" ht="11.1" customHeight="1">
      <c r="A244" s="9">
        <v>3</v>
      </c>
      <c r="B244" s="14" t="s">
        <v>22</v>
      </c>
      <c r="C244" s="14" t="s">
        <v>23</v>
      </c>
      <c r="D244" s="14" t="s">
        <v>479</v>
      </c>
      <c r="E244" s="14" t="s">
        <v>484</v>
      </c>
      <c r="F244" s="14" t="s">
        <v>485</v>
      </c>
      <c r="G244" s="34" t="s">
        <v>486</v>
      </c>
      <c r="H244" s="35"/>
      <c r="I244" s="14" t="s">
        <v>144</v>
      </c>
      <c r="J244" s="14" t="s">
        <v>484</v>
      </c>
      <c r="K244" s="15">
        <v>46800</v>
      </c>
      <c r="L244" s="16">
        <v>38147</v>
      </c>
      <c r="M244" s="14" t="s">
        <v>29</v>
      </c>
      <c r="N244" s="12"/>
      <c r="O244" s="14" t="s">
        <v>29</v>
      </c>
      <c r="P244" s="12"/>
      <c r="Q244" s="14" t="s">
        <v>39</v>
      </c>
      <c r="R244">
        <v>100000</v>
      </c>
    </row>
    <row r="245" spans="1:18" ht="11.1" customHeight="1">
      <c r="A245" s="9">
        <v>4</v>
      </c>
      <c r="B245" s="14" t="s">
        <v>22</v>
      </c>
      <c r="C245" s="14" t="s">
        <v>23</v>
      </c>
      <c r="D245" s="14" t="s">
        <v>479</v>
      </c>
      <c r="E245" s="14" t="s">
        <v>484</v>
      </c>
      <c r="F245" s="14" t="s">
        <v>487</v>
      </c>
      <c r="G245" s="34" t="s">
        <v>486</v>
      </c>
      <c r="H245" s="35"/>
      <c r="I245" s="14" t="s">
        <v>144</v>
      </c>
      <c r="J245" s="14" t="s">
        <v>484</v>
      </c>
      <c r="K245" s="15">
        <v>46800</v>
      </c>
      <c r="L245" s="16">
        <v>38147</v>
      </c>
      <c r="M245" s="14" t="s">
        <v>29</v>
      </c>
      <c r="N245" s="12"/>
      <c r="O245" s="14" t="s">
        <v>29</v>
      </c>
      <c r="P245" s="12"/>
      <c r="Q245" s="14" t="s">
        <v>39</v>
      </c>
      <c r="R245">
        <v>100000</v>
      </c>
    </row>
    <row r="246" spans="1:18" ht="11.1" customHeight="1">
      <c r="A246" s="9">
        <v>5</v>
      </c>
      <c r="B246" s="14" t="s">
        <v>22</v>
      </c>
      <c r="C246" s="14" t="s">
        <v>23</v>
      </c>
      <c r="D246" s="14" t="s">
        <v>479</v>
      </c>
      <c r="E246" s="14" t="s">
        <v>484</v>
      </c>
      <c r="F246" s="14" t="s">
        <v>488</v>
      </c>
      <c r="G246" s="34" t="s">
        <v>486</v>
      </c>
      <c r="H246" s="35"/>
      <c r="I246" s="14" t="s">
        <v>144</v>
      </c>
      <c r="J246" s="14" t="s">
        <v>484</v>
      </c>
      <c r="K246" s="15">
        <v>46800</v>
      </c>
      <c r="L246" s="16">
        <v>38147</v>
      </c>
      <c r="M246" s="14" t="s">
        <v>29</v>
      </c>
      <c r="N246" s="12"/>
      <c r="O246" s="14" t="s">
        <v>29</v>
      </c>
      <c r="P246" s="12"/>
      <c r="Q246" s="14" t="s">
        <v>39</v>
      </c>
      <c r="R246">
        <v>100000</v>
      </c>
    </row>
    <row r="247" spans="1:18" ht="11.1" customHeight="1">
      <c r="A247" s="9">
        <v>6</v>
      </c>
      <c r="B247" s="14" t="s">
        <v>22</v>
      </c>
      <c r="C247" s="14" t="s">
        <v>23</v>
      </c>
      <c r="D247" s="14" t="s">
        <v>479</v>
      </c>
      <c r="E247" s="14" t="s">
        <v>98</v>
      </c>
      <c r="F247" s="14" t="s">
        <v>489</v>
      </c>
      <c r="G247" s="34" t="s">
        <v>490</v>
      </c>
      <c r="H247" s="35"/>
      <c r="I247" s="14" t="s">
        <v>82</v>
      </c>
      <c r="J247" s="14" t="s">
        <v>491</v>
      </c>
      <c r="K247" s="17">
        <v>0</v>
      </c>
      <c r="L247" s="16">
        <v>36693</v>
      </c>
      <c r="M247" s="14" t="s">
        <v>29</v>
      </c>
      <c r="N247" s="12"/>
      <c r="O247" s="14" t="s">
        <v>29</v>
      </c>
      <c r="P247" s="12"/>
      <c r="Q247" s="14" t="s">
        <v>30</v>
      </c>
      <c r="R247">
        <f t="shared" si="3"/>
        <v>200000</v>
      </c>
    </row>
    <row r="248" spans="1:18" ht="11.1" customHeight="1">
      <c r="A248" s="9">
        <v>7</v>
      </c>
      <c r="B248" s="14" t="s">
        <v>22</v>
      </c>
      <c r="C248" s="14" t="s">
        <v>23</v>
      </c>
      <c r="D248" s="14" t="s">
        <v>479</v>
      </c>
      <c r="E248" s="14" t="s">
        <v>103</v>
      </c>
      <c r="F248" s="15">
        <v>200609</v>
      </c>
      <c r="G248" s="34" t="s">
        <v>483</v>
      </c>
      <c r="H248" s="35"/>
      <c r="I248" s="14" t="s">
        <v>105</v>
      </c>
      <c r="J248" s="14" t="s">
        <v>108</v>
      </c>
      <c r="K248" s="15">
        <v>121874</v>
      </c>
      <c r="L248" s="16">
        <v>41411</v>
      </c>
      <c r="M248" s="14" t="s">
        <v>29</v>
      </c>
      <c r="N248" s="12"/>
      <c r="O248" s="14" t="s">
        <v>29</v>
      </c>
      <c r="P248" s="12"/>
      <c r="Q248" s="14" t="s">
        <v>30</v>
      </c>
      <c r="R248">
        <f t="shared" si="3"/>
        <v>85000</v>
      </c>
    </row>
    <row r="249" spans="1:18" ht="11.1" customHeight="1">
      <c r="A249" s="9">
        <v>8</v>
      </c>
      <c r="B249" s="14" t="s">
        <v>22</v>
      </c>
      <c r="C249" s="14" t="s">
        <v>23</v>
      </c>
      <c r="D249" s="14" t="s">
        <v>479</v>
      </c>
      <c r="E249" s="14" t="s">
        <v>492</v>
      </c>
      <c r="F249" s="14" t="s">
        <v>493</v>
      </c>
      <c r="G249" s="34" t="s">
        <v>490</v>
      </c>
      <c r="H249" s="35"/>
      <c r="I249" s="14" t="s">
        <v>494</v>
      </c>
      <c r="J249" s="14" t="s">
        <v>495</v>
      </c>
      <c r="K249" s="17">
        <v>0</v>
      </c>
      <c r="L249" s="16">
        <v>40461</v>
      </c>
      <c r="M249" s="14" t="s">
        <v>29</v>
      </c>
      <c r="N249" s="12"/>
      <c r="O249" s="14" t="s">
        <v>29</v>
      </c>
      <c r="P249" s="12"/>
      <c r="Q249" s="14" t="s">
        <v>30</v>
      </c>
      <c r="R249">
        <f t="shared" si="3"/>
        <v>45000</v>
      </c>
    </row>
    <row r="250" spans="1:18" ht="11.1" customHeight="1">
      <c r="A250" s="9">
        <v>9</v>
      </c>
      <c r="B250" s="14" t="s">
        <v>22</v>
      </c>
      <c r="C250" s="14" t="s">
        <v>23</v>
      </c>
      <c r="D250" s="14" t="s">
        <v>479</v>
      </c>
      <c r="E250" s="14" t="s">
        <v>387</v>
      </c>
      <c r="F250" s="14" t="s">
        <v>496</v>
      </c>
      <c r="G250" s="34" t="s">
        <v>490</v>
      </c>
      <c r="H250" s="35"/>
      <c r="I250" s="14" t="s">
        <v>497</v>
      </c>
      <c r="J250" s="14" t="s">
        <v>498</v>
      </c>
      <c r="K250" s="17">
        <v>0</v>
      </c>
      <c r="L250" s="16">
        <v>38148</v>
      </c>
      <c r="M250" s="14" t="s">
        <v>29</v>
      </c>
      <c r="N250" s="12"/>
      <c r="O250" s="14" t="s">
        <v>29</v>
      </c>
      <c r="P250" s="12"/>
      <c r="Q250" s="14" t="s">
        <v>39</v>
      </c>
      <c r="R250">
        <f t="shared" si="3"/>
        <v>5000</v>
      </c>
    </row>
    <row r="251" spans="1:18" ht="11.1" customHeight="1">
      <c r="A251" s="9">
        <v>10</v>
      </c>
      <c r="B251" s="14" t="s">
        <v>22</v>
      </c>
      <c r="C251" s="14" t="s">
        <v>23</v>
      </c>
      <c r="D251" s="14" t="s">
        <v>479</v>
      </c>
      <c r="E251" s="14" t="s">
        <v>387</v>
      </c>
      <c r="F251" s="14" t="s">
        <v>499</v>
      </c>
      <c r="G251" s="34" t="s">
        <v>490</v>
      </c>
      <c r="H251" s="35"/>
      <c r="I251" s="14" t="s">
        <v>497</v>
      </c>
      <c r="J251" s="14" t="s">
        <v>498</v>
      </c>
      <c r="K251" s="17">
        <v>0</v>
      </c>
      <c r="L251" s="16">
        <v>38148</v>
      </c>
      <c r="M251" s="14" t="s">
        <v>29</v>
      </c>
      <c r="N251" s="12"/>
      <c r="O251" s="14" t="s">
        <v>29</v>
      </c>
      <c r="P251" s="12"/>
      <c r="Q251" s="14" t="s">
        <v>39</v>
      </c>
      <c r="R251">
        <f t="shared" si="3"/>
        <v>5000</v>
      </c>
    </row>
    <row r="252" spans="1:18" ht="11.1" customHeight="1">
      <c r="A252" s="9">
        <v>11</v>
      </c>
      <c r="B252" s="14" t="s">
        <v>22</v>
      </c>
      <c r="C252" s="14" t="s">
        <v>23</v>
      </c>
      <c r="D252" s="14" t="s">
        <v>479</v>
      </c>
      <c r="E252" s="14" t="s">
        <v>142</v>
      </c>
      <c r="F252" s="14" t="s">
        <v>500</v>
      </c>
      <c r="G252" s="34" t="s">
        <v>483</v>
      </c>
      <c r="H252" s="35"/>
      <c r="I252" s="14" t="s">
        <v>144</v>
      </c>
      <c r="J252" s="14" t="s">
        <v>145</v>
      </c>
      <c r="K252" s="17">
        <v>0</v>
      </c>
      <c r="L252" s="16">
        <v>38519</v>
      </c>
      <c r="M252" s="14" t="s">
        <v>29</v>
      </c>
      <c r="N252" s="12"/>
      <c r="O252" s="14" t="s">
        <v>29</v>
      </c>
      <c r="P252" s="12"/>
      <c r="Q252" s="14" t="s">
        <v>30</v>
      </c>
      <c r="R252">
        <f t="shared" si="3"/>
        <v>200000</v>
      </c>
    </row>
    <row r="253" spans="1:18" ht="11.1" customHeight="1">
      <c r="A253" s="9">
        <v>12</v>
      </c>
      <c r="B253" s="14" t="s">
        <v>22</v>
      </c>
      <c r="C253" s="14" t="s">
        <v>23</v>
      </c>
      <c r="D253" s="14" t="s">
        <v>479</v>
      </c>
      <c r="E253" s="14" t="s">
        <v>501</v>
      </c>
      <c r="F253" s="14" t="s">
        <v>502</v>
      </c>
      <c r="G253" s="34" t="s">
        <v>490</v>
      </c>
      <c r="H253" s="35"/>
      <c r="I253" s="14" t="s">
        <v>52</v>
      </c>
      <c r="J253" s="14" t="s">
        <v>503</v>
      </c>
      <c r="K253" s="15">
        <v>24500</v>
      </c>
      <c r="L253" s="16">
        <v>38512</v>
      </c>
      <c r="M253" s="14" t="s">
        <v>29</v>
      </c>
      <c r="N253" s="12"/>
      <c r="O253" s="14" t="s">
        <v>29</v>
      </c>
      <c r="P253" s="12"/>
      <c r="Q253" s="14" t="s">
        <v>39</v>
      </c>
      <c r="R253">
        <f t="shared" si="3"/>
        <v>25000</v>
      </c>
    </row>
    <row r="254" spans="1:18" ht="11.1" customHeight="1">
      <c r="A254" s="9">
        <v>13</v>
      </c>
      <c r="B254" s="14" t="s">
        <v>22</v>
      </c>
      <c r="C254" s="14" t="s">
        <v>23</v>
      </c>
      <c r="D254" s="14" t="s">
        <v>479</v>
      </c>
      <c r="E254" s="14" t="s">
        <v>392</v>
      </c>
      <c r="F254" s="15">
        <v>80864029</v>
      </c>
      <c r="G254" s="34" t="s">
        <v>486</v>
      </c>
      <c r="H254" s="35"/>
      <c r="I254" s="14" t="s">
        <v>152</v>
      </c>
      <c r="J254" s="14" t="s">
        <v>392</v>
      </c>
      <c r="K254" s="17">
        <v>0</v>
      </c>
      <c r="L254" s="16">
        <v>38147</v>
      </c>
      <c r="M254" s="14" t="s">
        <v>29</v>
      </c>
      <c r="N254" s="12"/>
      <c r="O254" s="14" t="s">
        <v>29</v>
      </c>
      <c r="P254" s="12"/>
      <c r="Q254" s="14" t="s">
        <v>39</v>
      </c>
      <c r="R254">
        <f t="shared" si="3"/>
        <v>60000</v>
      </c>
    </row>
    <row r="255" spans="1:18" ht="11.1" customHeight="1">
      <c r="A255" s="9">
        <v>14</v>
      </c>
      <c r="B255" s="14" t="s">
        <v>22</v>
      </c>
      <c r="C255" s="14" t="s">
        <v>23</v>
      </c>
      <c r="D255" s="14" t="s">
        <v>479</v>
      </c>
      <c r="E255" s="14" t="s">
        <v>392</v>
      </c>
      <c r="F255" s="15">
        <v>80864010</v>
      </c>
      <c r="G255" s="34" t="s">
        <v>486</v>
      </c>
      <c r="H255" s="35"/>
      <c r="I255" s="14" t="s">
        <v>152</v>
      </c>
      <c r="J255" s="14" t="s">
        <v>392</v>
      </c>
      <c r="K255" s="17">
        <v>0</v>
      </c>
      <c r="L255" s="16">
        <v>38147</v>
      </c>
      <c r="M255" s="14" t="s">
        <v>29</v>
      </c>
      <c r="N255" s="12"/>
      <c r="O255" s="14" t="s">
        <v>29</v>
      </c>
      <c r="P255" s="12"/>
      <c r="Q255" s="14" t="s">
        <v>39</v>
      </c>
      <c r="R255">
        <f t="shared" si="3"/>
        <v>60000</v>
      </c>
    </row>
    <row r="256" spans="1:18" ht="11.1" customHeight="1">
      <c r="A256" s="9">
        <v>15</v>
      </c>
      <c r="B256" s="14" t="s">
        <v>22</v>
      </c>
      <c r="C256" s="14" t="s">
        <v>23</v>
      </c>
      <c r="D256" s="14" t="s">
        <v>479</v>
      </c>
      <c r="E256" s="14" t="s">
        <v>178</v>
      </c>
      <c r="F256" s="14" t="s">
        <v>504</v>
      </c>
      <c r="G256" s="34" t="s">
        <v>490</v>
      </c>
      <c r="H256" s="35"/>
      <c r="I256" s="14" t="s">
        <v>505</v>
      </c>
      <c r="J256" s="14" t="s">
        <v>506</v>
      </c>
      <c r="K256" s="17">
        <v>0</v>
      </c>
      <c r="L256" s="16">
        <v>37447</v>
      </c>
      <c r="M256" s="14" t="s">
        <v>29</v>
      </c>
      <c r="N256" s="12"/>
      <c r="O256" s="14" t="s">
        <v>29</v>
      </c>
      <c r="P256" s="12"/>
      <c r="Q256" s="14" t="s">
        <v>39</v>
      </c>
      <c r="R256">
        <f t="shared" si="3"/>
        <v>20000</v>
      </c>
    </row>
    <row r="257" spans="1:18" ht="11.1" customHeight="1">
      <c r="A257" s="9">
        <v>16</v>
      </c>
      <c r="B257" s="14" t="s">
        <v>22</v>
      </c>
      <c r="C257" s="14" t="s">
        <v>23</v>
      </c>
      <c r="D257" s="14" t="s">
        <v>479</v>
      </c>
      <c r="E257" s="14" t="s">
        <v>507</v>
      </c>
      <c r="F257" s="14" t="s">
        <v>508</v>
      </c>
      <c r="G257" s="34" t="s">
        <v>490</v>
      </c>
      <c r="H257" s="35"/>
      <c r="I257" s="14" t="s">
        <v>509</v>
      </c>
      <c r="J257" s="14" t="s">
        <v>510</v>
      </c>
      <c r="K257" s="17">
        <v>0</v>
      </c>
      <c r="L257" s="16">
        <v>40247</v>
      </c>
      <c r="M257" s="14" t="s">
        <v>29</v>
      </c>
      <c r="N257" s="12"/>
      <c r="O257" s="14" t="s">
        <v>29</v>
      </c>
      <c r="P257" s="12"/>
      <c r="Q257" s="14" t="s">
        <v>30</v>
      </c>
      <c r="R257">
        <f t="shared" si="3"/>
        <v>20000</v>
      </c>
    </row>
    <row r="258" spans="1:18" ht="11.1" customHeight="1">
      <c r="A258" s="9">
        <v>17</v>
      </c>
      <c r="B258" s="14" t="s">
        <v>22</v>
      </c>
      <c r="C258" s="14" t="s">
        <v>23</v>
      </c>
      <c r="D258" s="14" t="s">
        <v>479</v>
      </c>
      <c r="E258" s="14" t="s">
        <v>507</v>
      </c>
      <c r="F258" s="14" t="s">
        <v>511</v>
      </c>
      <c r="G258" s="34" t="s">
        <v>490</v>
      </c>
      <c r="H258" s="35"/>
      <c r="I258" s="14" t="s">
        <v>512</v>
      </c>
      <c r="J258" s="14" t="s">
        <v>513</v>
      </c>
      <c r="K258" s="17">
        <v>0</v>
      </c>
      <c r="L258" s="16">
        <v>37386</v>
      </c>
      <c r="M258" s="14" t="s">
        <v>29</v>
      </c>
      <c r="N258" s="12"/>
      <c r="O258" s="14" t="s">
        <v>29</v>
      </c>
      <c r="P258" s="12"/>
      <c r="Q258" s="14" t="s">
        <v>39</v>
      </c>
      <c r="R258">
        <f t="shared" si="3"/>
        <v>20000</v>
      </c>
    </row>
    <row r="259" spans="1:18" ht="11.1" customHeight="1">
      <c r="A259" s="9">
        <v>18</v>
      </c>
      <c r="B259" s="14" t="s">
        <v>22</v>
      </c>
      <c r="C259" s="14" t="s">
        <v>23</v>
      </c>
      <c r="D259" s="14" t="s">
        <v>479</v>
      </c>
      <c r="E259" s="14" t="s">
        <v>507</v>
      </c>
      <c r="F259" s="14" t="s">
        <v>514</v>
      </c>
      <c r="G259" s="34" t="s">
        <v>490</v>
      </c>
      <c r="H259" s="35"/>
      <c r="I259" s="14" t="s">
        <v>515</v>
      </c>
      <c r="J259" s="14" t="s">
        <v>516</v>
      </c>
      <c r="K259" s="17">
        <v>0</v>
      </c>
      <c r="L259" s="16">
        <v>36687</v>
      </c>
      <c r="M259" s="14" t="s">
        <v>29</v>
      </c>
      <c r="N259" s="12"/>
      <c r="O259" s="14" t="s">
        <v>29</v>
      </c>
      <c r="P259" s="12"/>
      <c r="Q259" s="14" t="s">
        <v>39</v>
      </c>
      <c r="R259">
        <f t="shared" si="3"/>
        <v>20000</v>
      </c>
    </row>
    <row r="260" spans="1:18" ht="11.1" customHeight="1">
      <c r="A260" s="9">
        <v>19</v>
      </c>
      <c r="B260" s="14" t="s">
        <v>22</v>
      </c>
      <c r="C260" s="14" t="s">
        <v>23</v>
      </c>
      <c r="D260" s="14" t="s">
        <v>479</v>
      </c>
      <c r="E260" s="14" t="s">
        <v>507</v>
      </c>
      <c r="F260" s="14" t="s">
        <v>517</v>
      </c>
      <c r="G260" s="34" t="s">
        <v>490</v>
      </c>
      <c r="H260" s="35"/>
      <c r="I260" s="14" t="s">
        <v>515</v>
      </c>
      <c r="J260" s="14" t="s">
        <v>516</v>
      </c>
      <c r="K260" s="17">
        <v>0</v>
      </c>
      <c r="L260" s="16">
        <v>36687</v>
      </c>
      <c r="M260" s="14" t="s">
        <v>29</v>
      </c>
      <c r="N260" s="12"/>
      <c r="O260" s="14" t="s">
        <v>29</v>
      </c>
      <c r="P260" s="12"/>
      <c r="Q260" s="14" t="s">
        <v>39</v>
      </c>
      <c r="R260">
        <f t="shared" si="3"/>
        <v>20000</v>
      </c>
    </row>
    <row r="261" spans="1:18" ht="11.1" customHeight="1">
      <c r="A261" s="9">
        <v>20</v>
      </c>
      <c r="B261" s="14" t="s">
        <v>22</v>
      </c>
      <c r="C261" s="14" t="s">
        <v>23</v>
      </c>
      <c r="D261" s="14" t="s">
        <v>479</v>
      </c>
      <c r="E261" s="14" t="s">
        <v>507</v>
      </c>
      <c r="F261" s="14" t="s">
        <v>518</v>
      </c>
      <c r="G261" s="34" t="s">
        <v>490</v>
      </c>
      <c r="H261" s="35"/>
      <c r="I261" s="14" t="s">
        <v>512</v>
      </c>
      <c r="J261" s="14" t="s">
        <v>513</v>
      </c>
      <c r="K261" s="17">
        <v>0</v>
      </c>
      <c r="L261" s="16">
        <v>37386</v>
      </c>
      <c r="M261" s="14" t="s">
        <v>29</v>
      </c>
      <c r="N261" s="12"/>
      <c r="O261" s="14" t="s">
        <v>29</v>
      </c>
      <c r="P261" s="12"/>
      <c r="Q261" s="14" t="s">
        <v>39</v>
      </c>
      <c r="R261">
        <f t="shared" si="3"/>
        <v>20000</v>
      </c>
    </row>
    <row r="262" spans="1:18" ht="11.1" customHeight="1">
      <c r="A262" s="9">
        <v>21</v>
      </c>
      <c r="B262" s="14" t="s">
        <v>22</v>
      </c>
      <c r="C262" s="14" t="s">
        <v>23</v>
      </c>
      <c r="D262" s="14" t="s">
        <v>479</v>
      </c>
      <c r="E262" s="14" t="s">
        <v>519</v>
      </c>
      <c r="F262" s="14" t="s">
        <v>520</v>
      </c>
      <c r="G262" s="34" t="s">
        <v>483</v>
      </c>
      <c r="H262" s="35"/>
      <c r="I262" s="14" t="s">
        <v>404</v>
      </c>
      <c r="J262" s="14" t="s">
        <v>521</v>
      </c>
      <c r="K262" s="17">
        <v>0</v>
      </c>
      <c r="L262" s="16">
        <v>38125</v>
      </c>
      <c r="M262" s="14" t="s">
        <v>29</v>
      </c>
      <c r="N262" s="12"/>
      <c r="O262" s="14" t="s">
        <v>29</v>
      </c>
      <c r="P262" s="12"/>
      <c r="Q262" s="14" t="s">
        <v>39</v>
      </c>
      <c r="R262">
        <f t="shared" si="3"/>
        <v>200000</v>
      </c>
    </row>
    <row r="263" spans="1:18" ht="11.1" customHeight="1">
      <c r="A263" s="9">
        <v>22</v>
      </c>
      <c r="B263" s="14" t="s">
        <v>22</v>
      </c>
      <c r="C263" s="14" t="s">
        <v>23</v>
      </c>
      <c r="D263" s="14" t="s">
        <v>479</v>
      </c>
      <c r="E263" s="14" t="s">
        <v>400</v>
      </c>
      <c r="F263" s="14" t="s">
        <v>522</v>
      </c>
      <c r="G263" s="34" t="s">
        <v>483</v>
      </c>
      <c r="H263" s="35"/>
      <c r="I263" s="14" t="s">
        <v>404</v>
      </c>
      <c r="J263" s="14" t="s">
        <v>405</v>
      </c>
      <c r="K263" s="17">
        <v>0</v>
      </c>
      <c r="L263" s="16">
        <v>38124</v>
      </c>
      <c r="M263" s="14" t="s">
        <v>29</v>
      </c>
      <c r="N263" s="12"/>
      <c r="O263" s="14" t="s">
        <v>29</v>
      </c>
      <c r="P263" s="12"/>
      <c r="Q263" s="14" t="s">
        <v>30</v>
      </c>
      <c r="R263">
        <f t="shared" si="3"/>
        <v>25000</v>
      </c>
    </row>
    <row r="264" spans="1:18" ht="11.1" customHeight="1">
      <c r="A264" s="9">
        <v>23</v>
      </c>
      <c r="B264" s="14" t="s">
        <v>22</v>
      </c>
      <c r="C264" s="14" t="s">
        <v>23</v>
      </c>
      <c r="D264" s="14" t="s">
        <v>479</v>
      </c>
      <c r="E264" s="14" t="s">
        <v>251</v>
      </c>
      <c r="F264" s="14" t="s">
        <v>523</v>
      </c>
      <c r="G264" s="34" t="s">
        <v>483</v>
      </c>
      <c r="H264" s="35"/>
      <c r="I264" s="14" t="s">
        <v>407</v>
      </c>
      <c r="J264" s="14" t="s">
        <v>408</v>
      </c>
      <c r="K264" s="15">
        <v>44800</v>
      </c>
      <c r="L264" s="16">
        <v>38146</v>
      </c>
      <c r="M264" s="14" t="s">
        <v>29</v>
      </c>
      <c r="N264" s="12"/>
      <c r="O264" s="14" t="s">
        <v>29</v>
      </c>
      <c r="P264" s="12"/>
      <c r="Q264" s="14" t="s">
        <v>30</v>
      </c>
      <c r="R264">
        <f t="shared" si="3"/>
        <v>200000</v>
      </c>
    </row>
    <row r="265" spans="1:18" ht="11.1" customHeight="1">
      <c r="A265" s="9">
        <v>24</v>
      </c>
      <c r="B265" s="14" t="s">
        <v>22</v>
      </c>
      <c r="C265" s="14" t="s">
        <v>23</v>
      </c>
      <c r="D265" s="14" t="s">
        <v>479</v>
      </c>
      <c r="E265" s="14" t="s">
        <v>524</v>
      </c>
      <c r="F265" s="14" t="s">
        <v>525</v>
      </c>
      <c r="G265" s="34" t="s">
        <v>526</v>
      </c>
      <c r="H265" s="35"/>
      <c r="I265" s="14" t="s">
        <v>144</v>
      </c>
      <c r="J265" s="14" t="s">
        <v>527</v>
      </c>
      <c r="K265" s="15">
        <v>16830</v>
      </c>
      <c r="L265" s="16">
        <v>38176</v>
      </c>
      <c r="M265" s="14" t="s">
        <v>29</v>
      </c>
      <c r="N265" s="12"/>
      <c r="O265" s="14" t="s">
        <v>29</v>
      </c>
      <c r="P265" s="12"/>
      <c r="Q265" s="14" t="s">
        <v>39</v>
      </c>
      <c r="R265">
        <v>35000</v>
      </c>
    </row>
    <row r="266" spans="1:18" ht="11.1" customHeight="1">
      <c r="A266" s="9">
        <v>25</v>
      </c>
      <c r="B266" s="14" t="s">
        <v>22</v>
      </c>
      <c r="C266" s="14" t="s">
        <v>23</v>
      </c>
      <c r="D266" s="14" t="s">
        <v>479</v>
      </c>
      <c r="E266" s="14" t="s">
        <v>524</v>
      </c>
      <c r="F266" s="14" t="s">
        <v>528</v>
      </c>
      <c r="G266" s="34" t="s">
        <v>526</v>
      </c>
      <c r="H266" s="35"/>
      <c r="I266" s="14" t="s">
        <v>144</v>
      </c>
      <c r="J266" s="14" t="s">
        <v>527</v>
      </c>
      <c r="K266" s="15">
        <v>16830</v>
      </c>
      <c r="L266" s="16">
        <v>38176</v>
      </c>
      <c r="M266" s="14" t="s">
        <v>29</v>
      </c>
      <c r="N266" s="12"/>
      <c r="O266" s="14" t="s">
        <v>29</v>
      </c>
      <c r="P266" s="12"/>
      <c r="Q266" s="14" t="s">
        <v>30</v>
      </c>
      <c r="R266">
        <v>35000</v>
      </c>
    </row>
    <row r="267" spans="1:18" ht="11.1" customHeight="1">
      <c r="A267" s="9">
        <v>26</v>
      </c>
      <c r="B267" s="14" t="s">
        <v>22</v>
      </c>
      <c r="C267" s="14" t="s">
        <v>23</v>
      </c>
      <c r="D267" s="14" t="s">
        <v>479</v>
      </c>
      <c r="E267" s="14" t="s">
        <v>286</v>
      </c>
      <c r="F267" s="15">
        <v>203503</v>
      </c>
      <c r="G267" s="34" t="s">
        <v>483</v>
      </c>
      <c r="H267" s="35"/>
      <c r="I267" s="14" t="s">
        <v>420</v>
      </c>
      <c r="J267" s="14" t="s">
        <v>529</v>
      </c>
      <c r="K267" s="15">
        <v>62100</v>
      </c>
      <c r="L267" s="16">
        <v>41438</v>
      </c>
      <c r="M267" s="14" t="s">
        <v>29</v>
      </c>
      <c r="N267" s="12"/>
      <c r="O267" s="14" t="s">
        <v>29</v>
      </c>
      <c r="P267" s="12"/>
      <c r="Q267" s="14" t="s">
        <v>30</v>
      </c>
      <c r="R267">
        <f t="shared" ref="R267:R328" si="4">VLOOKUP(E267,$S$8:$T$221,2,FALSE)</f>
        <v>40000</v>
      </c>
    </row>
    <row r="268" spans="1:18" ht="11.1" customHeight="1">
      <c r="A268" s="9">
        <v>27</v>
      </c>
      <c r="B268" s="14" t="s">
        <v>22</v>
      </c>
      <c r="C268" s="14" t="s">
        <v>23</v>
      </c>
      <c r="D268" s="14" t="s">
        <v>479</v>
      </c>
      <c r="E268" s="14" t="s">
        <v>293</v>
      </c>
      <c r="F268" s="15">
        <v>101103002326</v>
      </c>
      <c r="G268" s="34" t="s">
        <v>486</v>
      </c>
      <c r="H268" s="35"/>
      <c r="I268" s="14" t="s">
        <v>294</v>
      </c>
      <c r="J268" s="14" t="s">
        <v>298</v>
      </c>
      <c r="K268" s="15">
        <v>46500</v>
      </c>
      <c r="L268" s="16">
        <v>40735</v>
      </c>
      <c r="M268" s="14" t="s">
        <v>29</v>
      </c>
      <c r="N268" s="12"/>
      <c r="O268" s="14" t="s">
        <v>29</v>
      </c>
      <c r="P268" s="12"/>
      <c r="Q268" s="14" t="s">
        <v>39</v>
      </c>
      <c r="R268">
        <f t="shared" si="4"/>
        <v>60000</v>
      </c>
    </row>
    <row r="269" spans="1:18" ht="11.1" customHeight="1">
      <c r="A269" s="9">
        <v>28</v>
      </c>
      <c r="B269" s="14" t="s">
        <v>22</v>
      </c>
      <c r="C269" s="14" t="s">
        <v>23</v>
      </c>
      <c r="D269" s="14" t="s">
        <v>479</v>
      </c>
      <c r="E269" s="14" t="s">
        <v>293</v>
      </c>
      <c r="F269" s="15">
        <v>101103002325</v>
      </c>
      <c r="G269" s="34" t="s">
        <v>486</v>
      </c>
      <c r="H269" s="35"/>
      <c r="I269" s="14" t="s">
        <v>294</v>
      </c>
      <c r="J269" s="14" t="s">
        <v>298</v>
      </c>
      <c r="K269" s="15">
        <v>46500</v>
      </c>
      <c r="L269" s="16">
        <v>40735</v>
      </c>
      <c r="M269" s="14" t="s">
        <v>29</v>
      </c>
      <c r="N269" s="12"/>
      <c r="O269" s="14" t="s">
        <v>29</v>
      </c>
      <c r="P269" s="12"/>
      <c r="Q269" s="14" t="s">
        <v>30</v>
      </c>
      <c r="R269">
        <f t="shared" si="4"/>
        <v>60000</v>
      </c>
    </row>
    <row r="270" spans="1:18" ht="11.1" customHeight="1">
      <c r="A270" s="9">
        <v>29</v>
      </c>
      <c r="B270" s="14" t="s">
        <v>22</v>
      </c>
      <c r="C270" s="14" t="s">
        <v>23</v>
      </c>
      <c r="D270" s="14" t="s">
        <v>479</v>
      </c>
      <c r="E270" s="14" t="s">
        <v>293</v>
      </c>
      <c r="F270" s="15">
        <v>111201001729</v>
      </c>
      <c r="G270" s="34" t="s">
        <v>526</v>
      </c>
      <c r="H270" s="35"/>
      <c r="I270" s="14" t="s">
        <v>294</v>
      </c>
      <c r="J270" s="14" t="s">
        <v>530</v>
      </c>
      <c r="K270" s="15">
        <v>46500</v>
      </c>
      <c r="L270" s="16">
        <v>40735</v>
      </c>
      <c r="M270" s="14" t="s">
        <v>29</v>
      </c>
      <c r="N270" s="12"/>
      <c r="O270" s="14" t="s">
        <v>29</v>
      </c>
      <c r="P270" s="12"/>
      <c r="Q270" s="14" t="s">
        <v>39</v>
      </c>
      <c r="R270">
        <f t="shared" si="4"/>
        <v>60000</v>
      </c>
    </row>
    <row r="271" spans="1:18" ht="11.1" customHeight="1">
      <c r="A271" s="9">
        <v>30</v>
      </c>
      <c r="B271" s="14" t="s">
        <v>22</v>
      </c>
      <c r="C271" s="14" t="s">
        <v>23</v>
      </c>
      <c r="D271" s="14" t="s">
        <v>479</v>
      </c>
      <c r="E271" s="14" t="s">
        <v>293</v>
      </c>
      <c r="F271" s="15">
        <v>101103002324</v>
      </c>
      <c r="G271" s="34" t="s">
        <v>526</v>
      </c>
      <c r="H271" s="35"/>
      <c r="I271" s="14" t="s">
        <v>294</v>
      </c>
      <c r="J271" s="14" t="s">
        <v>298</v>
      </c>
      <c r="K271" s="15">
        <v>46500</v>
      </c>
      <c r="L271" s="16">
        <v>40735</v>
      </c>
      <c r="M271" s="14" t="s">
        <v>29</v>
      </c>
      <c r="N271" s="12"/>
      <c r="O271" s="14" t="s">
        <v>29</v>
      </c>
      <c r="P271" s="12"/>
      <c r="Q271" s="14" t="s">
        <v>30</v>
      </c>
      <c r="R271">
        <f t="shared" si="4"/>
        <v>60000</v>
      </c>
    </row>
    <row r="272" spans="1:18" ht="11.1" customHeight="1">
      <c r="A272" s="9">
        <v>31</v>
      </c>
      <c r="B272" s="14" t="s">
        <v>22</v>
      </c>
      <c r="C272" s="14" t="s">
        <v>23</v>
      </c>
      <c r="D272" s="14" t="s">
        <v>479</v>
      </c>
      <c r="E272" s="14" t="s">
        <v>293</v>
      </c>
      <c r="F272" s="14" t="s">
        <v>531</v>
      </c>
      <c r="G272" s="34" t="s">
        <v>483</v>
      </c>
      <c r="H272" s="35"/>
      <c r="I272" s="14" t="s">
        <v>144</v>
      </c>
      <c r="J272" s="14" t="s">
        <v>532</v>
      </c>
      <c r="K272" s="17">
        <v>0</v>
      </c>
      <c r="L272" s="16">
        <v>38155</v>
      </c>
      <c r="M272" s="14" t="s">
        <v>29</v>
      </c>
      <c r="N272" s="12"/>
      <c r="O272" s="14" t="s">
        <v>29</v>
      </c>
      <c r="P272" s="12"/>
      <c r="Q272" s="14" t="s">
        <v>30</v>
      </c>
      <c r="R272">
        <f t="shared" si="4"/>
        <v>60000</v>
      </c>
    </row>
    <row r="273" spans="1:22" ht="11.1" customHeight="1">
      <c r="A273" s="9">
        <v>32</v>
      </c>
      <c r="B273" s="14" t="s">
        <v>22</v>
      </c>
      <c r="C273" s="14" t="s">
        <v>23</v>
      </c>
      <c r="D273" s="14" t="s">
        <v>479</v>
      </c>
      <c r="E273" s="14" t="s">
        <v>310</v>
      </c>
      <c r="F273" s="14" t="s">
        <v>533</v>
      </c>
      <c r="G273" s="34" t="s">
        <v>526</v>
      </c>
      <c r="H273" s="35"/>
      <c r="I273" s="14" t="s">
        <v>534</v>
      </c>
      <c r="J273" s="14" t="s">
        <v>535</v>
      </c>
      <c r="K273" s="17">
        <v>0</v>
      </c>
      <c r="L273" s="16">
        <v>38176</v>
      </c>
      <c r="M273" s="14" t="s">
        <v>29</v>
      </c>
      <c r="N273" s="12"/>
      <c r="O273" s="14" t="s">
        <v>29</v>
      </c>
      <c r="P273" s="12"/>
      <c r="Q273" s="14" t="s">
        <v>39</v>
      </c>
      <c r="R273">
        <f t="shared" si="4"/>
        <v>10000</v>
      </c>
    </row>
    <row r="274" spans="1:22" ht="11.1" customHeight="1">
      <c r="A274" s="9">
        <v>33</v>
      </c>
      <c r="B274" s="14" t="s">
        <v>22</v>
      </c>
      <c r="C274" s="14" t="s">
        <v>23</v>
      </c>
      <c r="D274" s="14" t="s">
        <v>479</v>
      </c>
      <c r="E274" s="14" t="s">
        <v>310</v>
      </c>
      <c r="F274" s="14" t="s">
        <v>536</v>
      </c>
      <c r="G274" s="34" t="s">
        <v>483</v>
      </c>
      <c r="H274" s="35"/>
      <c r="I274" s="14" t="s">
        <v>432</v>
      </c>
      <c r="J274" s="14" t="s">
        <v>433</v>
      </c>
      <c r="K274" s="17">
        <v>0</v>
      </c>
      <c r="L274" s="16">
        <v>38176</v>
      </c>
      <c r="M274" s="14" t="s">
        <v>29</v>
      </c>
      <c r="N274" s="12"/>
      <c r="O274" s="14" t="s">
        <v>29</v>
      </c>
      <c r="P274" s="12"/>
      <c r="Q274" s="14" t="s">
        <v>30</v>
      </c>
      <c r="R274">
        <f t="shared" si="4"/>
        <v>10000</v>
      </c>
    </row>
    <row r="275" spans="1:22" ht="11.1" customHeight="1">
      <c r="A275" s="9">
        <v>34</v>
      </c>
      <c r="B275" s="14" t="s">
        <v>22</v>
      </c>
      <c r="C275" s="14" t="s">
        <v>23</v>
      </c>
      <c r="D275" s="14" t="s">
        <v>479</v>
      </c>
      <c r="E275" s="14" t="s">
        <v>310</v>
      </c>
      <c r="F275" s="14" t="s">
        <v>537</v>
      </c>
      <c r="G275" s="34" t="s">
        <v>483</v>
      </c>
      <c r="H275" s="35"/>
      <c r="I275" s="14" t="s">
        <v>538</v>
      </c>
      <c r="J275" s="14" t="s">
        <v>539</v>
      </c>
      <c r="K275" s="17">
        <v>0</v>
      </c>
      <c r="L275" s="16">
        <v>38481</v>
      </c>
      <c r="M275" s="14" t="s">
        <v>29</v>
      </c>
      <c r="N275" s="12"/>
      <c r="O275" s="14" t="s">
        <v>29</v>
      </c>
      <c r="P275" s="12"/>
      <c r="Q275" s="14" t="s">
        <v>39</v>
      </c>
      <c r="R275">
        <f t="shared" si="4"/>
        <v>10000</v>
      </c>
    </row>
    <row r="276" spans="1:22" ht="11.1" customHeight="1">
      <c r="A276" s="9">
        <v>35</v>
      </c>
      <c r="B276" s="14" t="s">
        <v>22</v>
      </c>
      <c r="C276" s="14" t="s">
        <v>23</v>
      </c>
      <c r="D276" s="14" t="s">
        <v>479</v>
      </c>
      <c r="E276" s="14" t="s">
        <v>540</v>
      </c>
      <c r="F276" s="14" t="s">
        <v>541</v>
      </c>
      <c r="G276" s="34" t="s">
        <v>490</v>
      </c>
      <c r="H276" s="35"/>
      <c r="I276" s="14" t="s">
        <v>312</v>
      </c>
      <c r="J276" s="14" t="s">
        <v>542</v>
      </c>
      <c r="K276" s="17">
        <v>0</v>
      </c>
      <c r="L276" s="16">
        <v>38148</v>
      </c>
      <c r="M276" s="14" t="s">
        <v>29</v>
      </c>
      <c r="N276" s="12"/>
      <c r="O276" s="14" t="s">
        <v>29</v>
      </c>
      <c r="P276" s="12"/>
      <c r="Q276" s="14" t="s">
        <v>39</v>
      </c>
      <c r="R276">
        <f t="shared" si="4"/>
        <v>20000</v>
      </c>
    </row>
    <row r="277" spans="1:22" ht="11.1" customHeight="1">
      <c r="A277" s="9">
        <v>36</v>
      </c>
      <c r="B277" s="14" t="s">
        <v>22</v>
      </c>
      <c r="C277" s="14" t="s">
        <v>23</v>
      </c>
      <c r="D277" s="14" t="s">
        <v>479</v>
      </c>
      <c r="E277" s="14" t="s">
        <v>436</v>
      </c>
      <c r="F277" s="14" t="s">
        <v>543</v>
      </c>
      <c r="G277" s="34" t="s">
        <v>481</v>
      </c>
      <c r="H277" s="35"/>
      <c r="I277" s="14" t="s">
        <v>544</v>
      </c>
      <c r="J277" s="14" t="s">
        <v>545</v>
      </c>
      <c r="K277" s="17">
        <v>0</v>
      </c>
      <c r="L277" s="16">
        <v>30202</v>
      </c>
      <c r="M277" s="14" t="s">
        <v>29</v>
      </c>
      <c r="N277" s="12"/>
      <c r="O277" s="14" t="s">
        <v>29</v>
      </c>
      <c r="P277" s="12"/>
      <c r="Q277" s="14" t="s">
        <v>39</v>
      </c>
      <c r="R277">
        <f t="shared" si="4"/>
        <v>150000</v>
      </c>
    </row>
    <row r="278" spans="1:22" ht="20.100000000000001" customHeight="1">
      <c r="A278" s="36"/>
      <c r="B278" s="30"/>
      <c r="C278" s="30"/>
      <c r="D278" s="30"/>
      <c r="E278" s="30"/>
      <c r="F278" s="30"/>
      <c r="G278" s="30"/>
      <c r="H278" s="30"/>
      <c r="I278" s="30"/>
      <c r="J278" s="31"/>
      <c r="K278" s="36"/>
      <c r="L278" s="31"/>
      <c r="M278" s="36"/>
      <c r="N278" s="31"/>
      <c r="O278" s="36" t="s">
        <v>546</v>
      </c>
      <c r="P278" s="30"/>
      <c r="Q278" s="31"/>
      <c r="V278" s="27">
        <f>SUM(R242:R277)</f>
        <v>2360000</v>
      </c>
    </row>
    <row r="279" spans="1:22" ht="35.1" customHeight="1">
      <c r="A279" s="36" t="s">
        <v>547</v>
      </c>
      <c r="B279" s="30"/>
      <c r="C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1"/>
    </row>
    <row r="280" spans="1:22" ht="11.1" customHeight="1">
      <c r="A280" s="9">
        <v>1</v>
      </c>
      <c r="B280" s="14" t="s">
        <v>22</v>
      </c>
      <c r="C280" s="14" t="s">
        <v>23</v>
      </c>
      <c r="D280" s="14" t="s">
        <v>548</v>
      </c>
      <c r="E280" s="14" t="s">
        <v>54</v>
      </c>
      <c r="F280" s="14" t="s">
        <v>549</v>
      </c>
      <c r="G280" s="34" t="s">
        <v>550</v>
      </c>
      <c r="H280" s="35"/>
      <c r="I280" s="14" t="s">
        <v>551</v>
      </c>
      <c r="J280" s="14" t="s">
        <v>552</v>
      </c>
      <c r="K280" s="17">
        <v>0</v>
      </c>
      <c r="L280" s="16">
        <v>41687</v>
      </c>
      <c r="M280" s="14" t="s">
        <v>29</v>
      </c>
      <c r="N280" s="12"/>
      <c r="O280" s="14" t="s">
        <v>29</v>
      </c>
      <c r="P280" s="12"/>
      <c r="Q280" s="14" t="s">
        <v>30</v>
      </c>
      <c r="R280">
        <f t="shared" si="4"/>
        <v>10000</v>
      </c>
    </row>
    <row r="281" spans="1:22" ht="11.1" customHeight="1">
      <c r="A281" s="9">
        <v>2</v>
      </c>
      <c r="B281" s="14" t="s">
        <v>22</v>
      </c>
      <c r="C281" s="14" t="s">
        <v>23</v>
      </c>
      <c r="D281" s="14" t="s">
        <v>548</v>
      </c>
      <c r="E281" s="14" t="s">
        <v>519</v>
      </c>
      <c r="F281" s="14" t="s">
        <v>553</v>
      </c>
      <c r="G281" s="34" t="s">
        <v>550</v>
      </c>
      <c r="H281" s="35"/>
      <c r="I281" s="14" t="s">
        <v>383</v>
      </c>
      <c r="J281" s="14" t="s">
        <v>554</v>
      </c>
      <c r="K281" s="15">
        <v>23500</v>
      </c>
      <c r="L281" s="16">
        <v>38912</v>
      </c>
      <c r="M281" s="14" t="s">
        <v>29</v>
      </c>
      <c r="N281" s="12"/>
      <c r="O281" s="14" t="s">
        <v>29</v>
      </c>
      <c r="P281" s="12"/>
      <c r="Q281" s="14" t="s">
        <v>30</v>
      </c>
      <c r="R281">
        <f t="shared" si="4"/>
        <v>200000</v>
      </c>
    </row>
    <row r="282" spans="1:22" ht="11.1" customHeight="1">
      <c r="A282" s="9">
        <v>3</v>
      </c>
      <c r="B282" s="14" t="s">
        <v>22</v>
      </c>
      <c r="C282" s="14" t="s">
        <v>23</v>
      </c>
      <c r="D282" s="14" t="s">
        <v>548</v>
      </c>
      <c r="E282" s="14" t="s">
        <v>555</v>
      </c>
      <c r="F282" s="14" t="s">
        <v>556</v>
      </c>
      <c r="G282" s="34" t="s">
        <v>550</v>
      </c>
      <c r="H282" s="35"/>
      <c r="I282" s="14" t="s">
        <v>466</v>
      </c>
      <c r="J282" s="14" t="s">
        <v>557</v>
      </c>
      <c r="K282" s="17">
        <v>0</v>
      </c>
      <c r="L282" s="16">
        <v>41720</v>
      </c>
      <c r="M282" s="14" t="s">
        <v>29</v>
      </c>
      <c r="N282" s="12"/>
      <c r="O282" s="14" t="s">
        <v>29</v>
      </c>
      <c r="P282" s="12"/>
      <c r="Q282" s="14" t="s">
        <v>30</v>
      </c>
      <c r="R282">
        <f t="shared" si="4"/>
        <v>25000</v>
      </c>
    </row>
    <row r="283" spans="1:22" ht="11.1" customHeight="1">
      <c r="A283" s="9">
        <v>4</v>
      </c>
      <c r="B283" s="14" t="s">
        <v>22</v>
      </c>
      <c r="C283" s="14" t="s">
        <v>23</v>
      </c>
      <c r="D283" s="14" t="s">
        <v>548</v>
      </c>
      <c r="E283" s="14" t="s">
        <v>271</v>
      </c>
      <c r="F283" s="14" t="s">
        <v>553</v>
      </c>
      <c r="G283" s="34" t="s">
        <v>550</v>
      </c>
      <c r="H283" s="35"/>
      <c r="I283" s="14" t="s">
        <v>42</v>
      </c>
      <c r="J283" s="14" t="s">
        <v>558</v>
      </c>
      <c r="K283" s="17">
        <v>0</v>
      </c>
      <c r="L283" s="16">
        <v>41656</v>
      </c>
      <c r="M283" s="14" t="s">
        <v>29</v>
      </c>
      <c r="N283" s="12"/>
      <c r="O283" s="14" t="s">
        <v>29</v>
      </c>
      <c r="P283" s="12"/>
      <c r="Q283" s="14" t="s">
        <v>30</v>
      </c>
      <c r="R283">
        <f t="shared" si="4"/>
        <v>35000</v>
      </c>
    </row>
    <row r="284" spans="1:22" ht="11.1" customHeight="1">
      <c r="A284" s="9">
        <v>5</v>
      </c>
      <c r="B284" s="14" t="s">
        <v>22</v>
      </c>
      <c r="C284" s="14" t="s">
        <v>23</v>
      </c>
      <c r="D284" s="14" t="s">
        <v>548</v>
      </c>
      <c r="E284" s="14" t="s">
        <v>293</v>
      </c>
      <c r="F284" s="15">
        <v>111201001722</v>
      </c>
      <c r="G284" s="34" t="s">
        <v>550</v>
      </c>
      <c r="H284" s="35"/>
      <c r="I284" s="14" t="s">
        <v>294</v>
      </c>
      <c r="J284" s="14" t="s">
        <v>530</v>
      </c>
      <c r="K284" s="15">
        <v>46500</v>
      </c>
      <c r="L284" s="16">
        <v>40984</v>
      </c>
      <c r="M284" s="14" t="s">
        <v>29</v>
      </c>
      <c r="N284" s="12"/>
      <c r="O284" s="14" t="s">
        <v>29</v>
      </c>
      <c r="P284" s="12"/>
      <c r="Q284" s="14" t="s">
        <v>30</v>
      </c>
      <c r="R284">
        <f t="shared" si="4"/>
        <v>60000</v>
      </c>
    </row>
    <row r="285" spans="1:22" ht="11.1" customHeight="1">
      <c r="A285" s="9">
        <v>6</v>
      </c>
      <c r="B285" s="14" t="s">
        <v>22</v>
      </c>
      <c r="C285" s="14" t="s">
        <v>23</v>
      </c>
      <c r="D285" s="14" t="s">
        <v>548</v>
      </c>
      <c r="E285" s="14" t="s">
        <v>310</v>
      </c>
      <c r="F285" s="14" t="s">
        <v>559</v>
      </c>
      <c r="G285" s="34" t="s">
        <v>550</v>
      </c>
      <c r="H285" s="35"/>
      <c r="I285" s="14" t="s">
        <v>308</v>
      </c>
      <c r="J285" s="14" t="s">
        <v>560</v>
      </c>
      <c r="K285" s="17">
        <v>0</v>
      </c>
      <c r="L285" s="16">
        <v>41358</v>
      </c>
      <c r="M285" s="14" t="s">
        <v>29</v>
      </c>
      <c r="N285" s="12"/>
      <c r="O285" s="14" t="s">
        <v>29</v>
      </c>
      <c r="P285" s="12"/>
      <c r="Q285" s="14" t="s">
        <v>30</v>
      </c>
      <c r="R285">
        <f t="shared" si="4"/>
        <v>10000</v>
      </c>
    </row>
    <row r="286" spans="1:22" ht="11.1" customHeight="1">
      <c r="A286" s="9">
        <v>7</v>
      </c>
      <c r="B286" s="14" t="s">
        <v>22</v>
      </c>
      <c r="C286" s="14" t="s">
        <v>23</v>
      </c>
      <c r="D286" s="14" t="s">
        <v>548</v>
      </c>
      <c r="E286" s="14" t="s">
        <v>310</v>
      </c>
      <c r="F286" s="14" t="s">
        <v>561</v>
      </c>
      <c r="G286" s="34" t="s">
        <v>550</v>
      </c>
      <c r="H286" s="35"/>
      <c r="I286" s="14" t="s">
        <v>308</v>
      </c>
      <c r="J286" s="14" t="s">
        <v>560</v>
      </c>
      <c r="K286" s="17">
        <v>0</v>
      </c>
      <c r="L286" s="16">
        <v>41351</v>
      </c>
      <c r="M286" s="14" t="s">
        <v>29</v>
      </c>
      <c r="N286" s="12"/>
      <c r="O286" s="14" t="s">
        <v>29</v>
      </c>
      <c r="P286" s="12"/>
      <c r="Q286" s="14" t="s">
        <v>39</v>
      </c>
      <c r="R286">
        <f t="shared" si="4"/>
        <v>10000</v>
      </c>
    </row>
    <row r="287" spans="1:22" ht="23.1" customHeight="1">
      <c r="A287" s="36"/>
      <c r="B287" s="30"/>
      <c r="C287" s="30"/>
      <c r="D287" s="30"/>
      <c r="E287" s="30"/>
      <c r="F287" s="30"/>
      <c r="G287" s="30"/>
      <c r="H287" s="30"/>
      <c r="I287" s="30"/>
      <c r="J287" s="31"/>
      <c r="K287" s="36"/>
      <c r="L287" s="31"/>
      <c r="M287" s="36"/>
      <c r="N287" s="31"/>
      <c r="O287" s="36" t="s">
        <v>562</v>
      </c>
      <c r="P287" s="30"/>
      <c r="Q287" s="31"/>
      <c r="V287" s="27">
        <f>SUM(R280:R286)</f>
        <v>350000</v>
      </c>
    </row>
    <row r="288" spans="1:22" ht="35.1" customHeight="1">
      <c r="A288" s="36" t="s">
        <v>563</v>
      </c>
      <c r="B288" s="30"/>
      <c r="C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</row>
    <row r="289" spans="1:18" ht="11.1" customHeight="1">
      <c r="A289" s="9">
        <v>1</v>
      </c>
      <c r="B289" s="14" t="s">
        <v>22</v>
      </c>
      <c r="C289" s="14" t="s">
        <v>23</v>
      </c>
      <c r="D289" s="14" t="s">
        <v>564</v>
      </c>
      <c r="E289" s="14" t="s">
        <v>444</v>
      </c>
      <c r="F289" s="14" t="s">
        <v>565</v>
      </c>
      <c r="G289" s="34" t="s">
        <v>566</v>
      </c>
      <c r="H289" s="35"/>
      <c r="I289" s="14" t="s">
        <v>31</v>
      </c>
      <c r="J289" s="14" t="s">
        <v>567</v>
      </c>
      <c r="K289" s="17">
        <v>0</v>
      </c>
      <c r="L289" s="16">
        <v>35264</v>
      </c>
      <c r="M289" s="14" t="s">
        <v>29</v>
      </c>
      <c r="N289" s="12"/>
      <c r="O289" s="14" t="s">
        <v>29</v>
      </c>
      <c r="P289" s="12"/>
      <c r="Q289" s="14" t="s">
        <v>39</v>
      </c>
      <c r="R289">
        <f t="shared" si="4"/>
        <v>200000</v>
      </c>
    </row>
    <row r="290" spans="1:18" ht="11.1" customHeight="1">
      <c r="A290" s="9">
        <v>2</v>
      </c>
      <c r="B290" s="14" t="s">
        <v>22</v>
      </c>
      <c r="C290" s="14" t="s">
        <v>23</v>
      </c>
      <c r="D290" s="14" t="s">
        <v>564</v>
      </c>
      <c r="E290" s="14" t="s">
        <v>40</v>
      </c>
      <c r="F290" s="14" t="s">
        <v>568</v>
      </c>
      <c r="G290" s="34" t="s">
        <v>569</v>
      </c>
      <c r="H290" s="35"/>
      <c r="I290" s="14" t="s">
        <v>42</v>
      </c>
      <c r="J290" s="14" t="s">
        <v>43</v>
      </c>
      <c r="K290" s="17">
        <v>0</v>
      </c>
      <c r="L290" s="16">
        <v>41349</v>
      </c>
      <c r="M290" s="14" t="s">
        <v>29</v>
      </c>
      <c r="N290" s="12"/>
      <c r="O290" s="14" t="s">
        <v>29</v>
      </c>
      <c r="P290" s="12"/>
      <c r="Q290" s="14" t="s">
        <v>30</v>
      </c>
      <c r="R290">
        <f t="shared" si="4"/>
        <v>10000</v>
      </c>
    </row>
    <row r="291" spans="1:18" ht="11.1" customHeight="1">
      <c r="A291" s="9">
        <v>3</v>
      </c>
      <c r="B291" s="14" t="s">
        <v>22</v>
      </c>
      <c r="C291" s="14" t="s">
        <v>23</v>
      </c>
      <c r="D291" s="14" t="s">
        <v>564</v>
      </c>
      <c r="E291" s="14" t="s">
        <v>44</v>
      </c>
      <c r="F291" s="14" t="s">
        <v>570</v>
      </c>
      <c r="G291" s="34" t="s">
        <v>569</v>
      </c>
      <c r="H291" s="35"/>
      <c r="I291" s="14" t="s">
        <v>245</v>
      </c>
      <c r="J291" s="14" t="s">
        <v>40</v>
      </c>
      <c r="K291" s="15">
        <v>30700</v>
      </c>
      <c r="L291" s="16">
        <v>39136</v>
      </c>
      <c r="M291" s="14" t="s">
        <v>29</v>
      </c>
      <c r="N291" s="12"/>
      <c r="O291" s="14" t="s">
        <v>29</v>
      </c>
      <c r="P291" s="12"/>
      <c r="Q291" s="14" t="s">
        <v>39</v>
      </c>
      <c r="R291">
        <v>10000</v>
      </c>
    </row>
    <row r="292" spans="1:18" ht="11.1" customHeight="1">
      <c r="A292" s="9">
        <v>4</v>
      </c>
      <c r="B292" s="14" t="s">
        <v>22</v>
      </c>
      <c r="C292" s="14" t="s">
        <v>23</v>
      </c>
      <c r="D292" s="14" t="s">
        <v>564</v>
      </c>
      <c r="E292" s="14" t="s">
        <v>98</v>
      </c>
      <c r="F292" s="14" t="s">
        <v>571</v>
      </c>
      <c r="G292" s="34" t="s">
        <v>572</v>
      </c>
      <c r="H292" s="35"/>
      <c r="I292" s="14" t="s">
        <v>100</v>
      </c>
      <c r="J292" s="14" t="s">
        <v>573</v>
      </c>
      <c r="K292" s="17">
        <v>0</v>
      </c>
      <c r="L292" s="16">
        <v>38064</v>
      </c>
      <c r="M292" s="14" t="s">
        <v>29</v>
      </c>
      <c r="N292" s="12"/>
      <c r="O292" s="14" t="s">
        <v>29</v>
      </c>
      <c r="P292" s="12"/>
      <c r="Q292" s="14" t="s">
        <v>39</v>
      </c>
      <c r="R292">
        <f t="shared" si="4"/>
        <v>200000</v>
      </c>
    </row>
    <row r="293" spans="1:18" ht="11.1" customHeight="1">
      <c r="A293" s="9">
        <v>5</v>
      </c>
      <c r="B293" s="14" t="s">
        <v>22</v>
      </c>
      <c r="C293" s="14" t="s">
        <v>23</v>
      </c>
      <c r="D293" s="14" t="s">
        <v>564</v>
      </c>
      <c r="E293" s="14" t="s">
        <v>98</v>
      </c>
      <c r="F293" s="14" t="s">
        <v>574</v>
      </c>
      <c r="G293" s="34" t="s">
        <v>572</v>
      </c>
      <c r="H293" s="35"/>
      <c r="I293" s="14" t="s">
        <v>100</v>
      </c>
      <c r="J293" s="14" t="s">
        <v>456</v>
      </c>
      <c r="K293" s="17">
        <v>0</v>
      </c>
      <c r="L293" s="16">
        <v>41321</v>
      </c>
      <c r="M293" s="14" t="s">
        <v>29</v>
      </c>
      <c r="N293" s="12"/>
      <c r="O293" s="14" t="s">
        <v>29</v>
      </c>
      <c r="P293" s="12"/>
      <c r="Q293" s="14" t="s">
        <v>30</v>
      </c>
      <c r="R293">
        <f t="shared" si="4"/>
        <v>200000</v>
      </c>
    </row>
    <row r="294" spans="1:18" ht="11.1" customHeight="1">
      <c r="A294" s="9">
        <v>6</v>
      </c>
      <c r="B294" s="14" t="s">
        <v>22</v>
      </c>
      <c r="C294" s="14" t="s">
        <v>23</v>
      </c>
      <c r="D294" s="14" t="s">
        <v>564</v>
      </c>
      <c r="E294" s="14" t="s">
        <v>103</v>
      </c>
      <c r="F294" s="15">
        <v>2002607</v>
      </c>
      <c r="G294" s="34" t="s">
        <v>569</v>
      </c>
      <c r="H294" s="35"/>
      <c r="I294" s="14" t="s">
        <v>105</v>
      </c>
      <c r="J294" s="14" t="s">
        <v>108</v>
      </c>
      <c r="K294" s="15">
        <v>121874</v>
      </c>
      <c r="L294" s="16">
        <v>41355</v>
      </c>
      <c r="M294" s="14" t="s">
        <v>29</v>
      </c>
      <c r="N294" s="12"/>
      <c r="O294" s="14" t="s">
        <v>29</v>
      </c>
      <c r="P294" s="12"/>
      <c r="Q294" s="14" t="s">
        <v>30</v>
      </c>
      <c r="R294">
        <f t="shared" si="4"/>
        <v>85000</v>
      </c>
    </row>
    <row r="295" spans="1:18" ht="11.1" customHeight="1">
      <c r="A295" s="9">
        <v>7</v>
      </c>
      <c r="B295" s="14" t="s">
        <v>22</v>
      </c>
      <c r="C295" s="14" t="s">
        <v>23</v>
      </c>
      <c r="D295" s="14" t="s">
        <v>564</v>
      </c>
      <c r="E295" s="14" t="s">
        <v>575</v>
      </c>
      <c r="F295" s="14" t="s">
        <v>576</v>
      </c>
      <c r="G295" s="34" t="s">
        <v>569</v>
      </c>
      <c r="H295" s="35"/>
      <c r="I295" s="14" t="s">
        <v>383</v>
      </c>
      <c r="J295" s="14" t="s">
        <v>577</v>
      </c>
      <c r="K295" s="15">
        <v>23500</v>
      </c>
      <c r="L295" s="16">
        <v>38884</v>
      </c>
      <c r="M295" s="14" t="s">
        <v>29</v>
      </c>
      <c r="N295" s="12"/>
      <c r="O295" s="14" t="s">
        <v>29</v>
      </c>
      <c r="P295" s="12"/>
      <c r="Q295" s="14" t="s">
        <v>30</v>
      </c>
      <c r="R295">
        <v>200000</v>
      </c>
    </row>
    <row r="296" spans="1:18" ht="11.1" customHeight="1">
      <c r="A296" s="9">
        <v>8</v>
      </c>
      <c r="B296" s="14" t="s">
        <v>22</v>
      </c>
      <c r="C296" s="14" t="s">
        <v>23</v>
      </c>
      <c r="D296" s="14" t="s">
        <v>564</v>
      </c>
      <c r="E296" s="14" t="s">
        <v>578</v>
      </c>
      <c r="F296" s="14" t="s">
        <v>579</v>
      </c>
      <c r="G296" s="34" t="s">
        <v>580</v>
      </c>
      <c r="H296" s="35"/>
      <c r="I296" s="14" t="s">
        <v>383</v>
      </c>
      <c r="J296" s="14" t="s">
        <v>581</v>
      </c>
      <c r="K296" s="15">
        <v>17500</v>
      </c>
      <c r="L296" s="16">
        <v>38793</v>
      </c>
      <c r="M296" s="14" t="s">
        <v>29</v>
      </c>
      <c r="N296" s="12"/>
      <c r="O296" s="14" t="s">
        <v>29</v>
      </c>
      <c r="P296" s="12"/>
      <c r="Q296" s="14" t="s">
        <v>30</v>
      </c>
      <c r="R296">
        <f t="shared" si="4"/>
        <v>7500</v>
      </c>
    </row>
    <row r="297" spans="1:18" ht="11.1" customHeight="1">
      <c r="A297" s="9">
        <v>9</v>
      </c>
      <c r="B297" s="14" t="s">
        <v>22</v>
      </c>
      <c r="C297" s="14" t="s">
        <v>23</v>
      </c>
      <c r="D297" s="14" t="s">
        <v>564</v>
      </c>
      <c r="E297" s="14" t="s">
        <v>519</v>
      </c>
      <c r="F297" s="14" t="s">
        <v>582</v>
      </c>
      <c r="G297" s="34" t="s">
        <v>569</v>
      </c>
      <c r="H297" s="35"/>
      <c r="I297" s="14" t="s">
        <v>460</v>
      </c>
      <c r="J297" s="14" t="s">
        <v>583</v>
      </c>
      <c r="K297" s="15">
        <v>30850</v>
      </c>
      <c r="L297" s="16">
        <v>38793</v>
      </c>
      <c r="M297" s="14" t="s">
        <v>29</v>
      </c>
      <c r="N297" s="12"/>
      <c r="O297" s="14" t="s">
        <v>29</v>
      </c>
      <c r="P297" s="12"/>
      <c r="Q297" s="14" t="s">
        <v>30</v>
      </c>
      <c r="R297">
        <f t="shared" si="4"/>
        <v>200000</v>
      </c>
    </row>
    <row r="298" spans="1:18" ht="11.1" customHeight="1">
      <c r="A298" s="9">
        <v>10</v>
      </c>
      <c r="B298" s="14" t="s">
        <v>22</v>
      </c>
      <c r="C298" s="14" t="s">
        <v>23</v>
      </c>
      <c r="D298" s="14" t="s">
        <v>564</v>
      </c>
      <c r="E298" s="14" t="s">
        <v>400</v>
      </c>
      <c r="F298" s="14" t="s">
        <v>584</v>
      </c>
      <c r="G298" s="34" t="s">
        <v>569</v>
      </c>
      <c r="H298" s="35"/>
      <c r="I298" s="14" t="s">
        <v>383</v>
      </c>
      <c r="J298" s="14" t="s">
        <v>585</v>
      </c>
      <c r="K298" s="15">
        <v>23500</v>
      </c>
      <c r="L298" s="12"/>
      <c r="M298" s="14" t="s">
        <v>29</v>
      </c>
      <c r="N298" s="12"/>
      <c r="O298" s="14" t="s">
        <v>29</v>
      </c>
      <c r="P298" s="12"/>
      <c r="Q298" s="14" t="s">
        <v>137</v>
      </c>
      <c r="R298">
        <f t="shared" si="4"/>
        <v>25000</v>
      </c>
    </row>
    <row r="299" spans="1:18" ht="11.1" customHeight="1">
      <c r="A299" s="9">
        <v>11</v>
      </c>
      <c r="B299" s="14" t="s">
        <v>22</v>
      </c>
      <c r="C299" s="14" t="s">
        <v>23</v>
      </c>
      <c r="D299" s="14" t="s">
        <v>564</v>
      </c>
      <c r="E299" s="14" t="s">
        <v>251</v>
      </c>
      <c r="F299" s="14" t="s">
        <v>586</v>
      </c>
      <c r="G299" s="34" t="s">
        <v>569</v>
      </c>
      <c r="H299" s="35"/>
      <c r="I299" s="14" t="s">
        <v>245</v>
      </c>
      <c r="J299" s="14" t="s">
        <v>587</v>
      </c>
      <c r="K299" s="15">
        <v>54300</v>
      </c>
      <c r="L299" s="16">
        <v>39281</v>
      </c>
      <c r="M299" s="14" t="s">
        <v>29</v>
      </c>
      <c r="N299" s="12"/>
      <c r="O299" s="14" t="s">
        <v>29</v>
      </c>
      <c r="P299" s="12"/>
      <c r="Q299" s="14" t="s">
        <v>39</v>
      </c>
      <c r="R299">
        <f t="shared" si="4"/>
        <v>200000</v>
      </c>
    </row>
    <row r="300" spans="1:18" ht="11.1" customHeight="1">
      <c r="A300" s="9">
        <v>12</v>
      </c>
      <c r="B300" s="14" t="s">
        <v>22</v>
      </c>
      <c r="C300" s="14" t="s">
        <v>23</v>
      </c>
      <c r="D300" s="14" t="s">
        <v>564</v>
      </c>
      <c r="E300" s="14" t="s">
        <v>251</v>
      </c>
      <c r="F300" s="14" t="s">
        <v>588</v>
      </c>
      <c r="G300" s="34" t="s">
        <v>569</v>
      </c>
      <c r="H300" s="35"/>
      <c r="I300" s="14" t="s">
        <v>245</v>
      </c>
      <c r="J300" s="14" t="s">
        <v>589</v>
      </c>
      <c r="K300" s="15">
        <v>31450</v>
      </c>
      <c r="L300" s="16">
        <v>39279</v>
      </c>
      <c r="M300" s="14" t="s">
        <v>29</v>
      </c>
      <c r="N300" s="12"/>
      <c r="O300" s="14" t="s">
        <v>29</v>
      </c>
      <c r="P300" s="12"/>
      <c r="Q300" s="14" t="s">
        <v>30</v>
      </c>
      <c r="R300">
        <f t="shared" si="4"/>
        <v>200000</v>
      </c>
    </row>
    <row r="301" spans="1:18" ht="11.1" customHeight="1">
      <c r="A301" s="9">
        <v>13</v>
      </c>
      <c r="B301" s="14" t="s">
        <v>22</v>
      </c>
      <c r="C301" s="14" t="s">
        <v>23</v>
      </c>
      <c r="D301" s="14" t="s">
        <v>564</v>
      </c>
      <c r="E301" s="14" t="s">
        <v>286</v>
      </c>
      <c r="F301" s="15">
        <v>204293</v>
      </c>
      <c r="G301" s="34" t="s">
        <v>569</v>
      </c>
      <c r="H301" s="35"/>
      <c r="I301" s="14" t="s">
        <v>420</v>
      </c>
      <c r="J301" s="14" t="s">
        <v>421</v>
      </c>
      <c r="K301" s="15">
        <v>62100</v>
      </c>
      <c r="L301" s="16">
        <v>41291</v>
      </c>
      <c r="M301" s="14" t="s">
        <v>29</v>
      </c>
      <c r="N301" s="12"/>
      <c r="O301" s="14" t="s">
        <v>29</v>
      </c>
      <c r="P301" s="12"/>
      <c r="Q301" s="14" t="s">
        <v>39</v>
      </c>
      <c r="R301">
        <f t="shared" si="4"/>
        <v>40000</v>
      </c>
    </row>
    <row r="302" spans="1:18" ht="11.1" customHeight="1">
      <c r="A302" s="9">
        <v>14</v>
      </c>
      <c r="B302" s="14" t="s">
        <v>22</v>
      </c>
      <c r="C302" s="14" t="s">
        <v>23</v>
      </c>
      <c r="D302" s="14" t="s">
        <v>564</v>
      </c>
      <c r="E302" s="14" t="s">
        <v>293</v>
      </c>
      <c r="F302" s="15">
        <v>101103002331</v>
      </c>
      <c r="G302" s="34" t="s">
        <v>580</v>
      </c>
      <c r="H302" s="35"/>
      <c r="I302" s="14" t="s">
        <v>294</v>
      </c>
      <c r="J302" s="14" t="s">
        <v>298</v>
      </c>
      <c r="K302" s="15">
        <v>46500</v>
      </c>
      <c r="L302" s="16">
        <v>40739</v>
      </c>
      <c r="M302" s="14" t="s">
        <v>29</v>
      </c>
      <c r="N302" s="12"/>
      <c r="O302" s="14" t="s">
        <v>29</v>
      </c>
      <c r="P302" s="12"/>
      <c r="Q302" s="14" t="s">
        <v>30</v>
      </c>
      <c r="R302">
        <f t="shared" si="4"/>
        <v>60000</v>
      </c>
    </row>
    <row r="303" spans="1:18" ht="11.1" customHeight="1">
      <c r="A303" s="9">
        <v>15</v>
      </c>
      <c r="B303" s="14" t="s">
        <v>22</v>
      </c>
      <c r="C303" s="14" t="s">
        <v>23</v>
      </c>
      <c r="D303" s="14" t="s">
        <v>564</v>
      </c>
      <c r="E303" s="14" t="s">
        <v>293</v>
      </c>
      <c r="F303" s="15">
        <v>101103002327</v>
      </c>
      <c r="G303" s="34" t="s">
        <v>580</v>
      </c>
      <c r="H303" s="35"/>
      <c r="I303" s="14" t="s">
        <v>294</v>
      </c>
      <c r="J303" s="14" t="s">
        <v>298</v>
      </c>
      <c r="K303" s="15">
        <v>46500</v>
      </c>
      <c r="L303" s="16">
        <v>40739</v>
      </c>
      <c r="M303" s="14" t="s">
        <v>29</v>
      </c>
      <c r="N303" s="12"/>
      <c r="O303" s="14" t="s">
        <v>29</v>
      </c>
      <c r="P303" s="12"/>
      <c r="Q303" s="14" t="s">
        <v>30</v>
      </c>
      <c r="R303">
        <f t="shared" si="4"/>
        <v>60000</v>
      </c>
    </row>
    <row r="304" spans="1:18" ht="11.1" customHeight="1">
      <c r="A304" s="9">
        <v>16</v>
      </c>
      <c r="B304" s="14" t="s">
        <v>22</v>
      </c>
      <c r="C304" s="14" t="s">
        <v>23</v>
      </c>
      <c r="D304" s="14" t="s">
        <v>564</v>
      </c>
      <c r="E304" s="14" t="s">
        <v>293</v>
      </c>
      <c r="F304" s="15">
        <v>111201001741</v>
      </c>
      <c r="G304" s="34" t="s">
        <v>590</v>
      </c>
      <c r="H304" s="35"/>
      <c r="I304" s="14" t="s">
        <v>294</v>
      </c>
      <c r="J304" s="14" t="s">
        <v>298</v>
      </c>
      <c r="K304" s="15">
        <v>46500</v>
      </c>
      <c r="L304" s="16">
        <v>41106</v>
      </c>
      <c r="M304" s="14" t="s">
        <v>29</v>
      </c>
      <c r="N304" s="12"/>
      <c r="O304" s="14" t="s">
        <v>29</v>
      </c>
      <c r="P304" s="12"/>
      <c r="Q304" s="14" t="s">
        <v>30</v>
      </c>
      <c r="R304">
        <f t="shared" si="4"/>
        <v>60000</v>
      </c>
    </row>
    <row r="305" spans="1:22" ht="11.1" customHeight="1">
      <c r="A305" s="9">
        <v>17</v>
      </c>
      <c r="B305" s="14" t="s">
        <v>22</v>
      </c>
      <c r="C305" s="14" t="s">
        <v>23</v>
      </c>
      <c r="D305" s="14" t="s">
        <v>564</v>
      </c>
      <c r="E305" s="14" t="s">
        <v>310</v>
      </c>
      <c r="F305" s="14" t="s">
        <v>591</v>
      </c>
      <c r="G305" s="34" t="s">
        <v>580</v>
      </c>
      <c r="H305" s="35"/>
      <c r="I305" s="14" t="s">
        <v>383</v>
      </c>
      <c r="J305" s="14" t="s">
        <v>475</v>
      </c>
      <c r="K305" s="15">
        <v>6200</v>
      </c>
      <c r="L305" s="16">
        <v>38765</v>
      </c>
      <c r="M305" s="14" t="s">
        <v>29</v>
      </c>
      <c r="N305" s="12"/>
      <c r="O305" s="14" t="s">
        <v>29</v>
      </c>
      <c r="P305" s="12"/>
      <c r="Q305" s="14" t="s">
        <v>30</v>
      </c>
      <c r="R305">
        <f t="shared" si="4"/>
        <v>10000</v>
      </c>
    </row>
    <row r="306" spans="1:22" ht="11.1" customHeight="1">
      <c r="A306" s="9">
        <v>18</v>
      </c>
      <c r="B306" s="14" t="s">
        <v>22</v>
      </c>
      <c r="C306" s="14" t="s">
        <v>23</v>
      </c>
      <c r="D306" s="14" t="s">
        <v>564</v>
      </c>
      <c r="E306" s="14" t="s">
        <v>310</v>
      </c>
      <c r="F306" s="14" t="s">
        <v>592</v>
      </c>
      <c r="G306" s="34" t="s">
        <v>580</v>
      </c>
      <c r="H306" s="35"/>
      <c r="I306" s="14" t="s">
        <v>383</v>
      </c>
      <c r="J306" s="14" t="s">
        <v>475</v>
      </c>
      <c r="K306" s="15">
        <v>6200</v>
      </c>
      <c r="L306" s="16">
        <v>38765</v>
      </c>
      <c r="M306" s="14" t="s">
        <v>29</v>
      </c>
      <c r="N306" s="12"/>
      <c r="O306" s="14" t="s">
        <v>29</v>
      </c>
      <c r="P306" s="12"/>
      <c r="Q306" s="14" t="s">
        <v>30</v>
      </c>
      <c r="R306">
        <f t="shared" si="4"/>
        <v>10000</v>
      </c>
    </row>
    <row r="307" spans="1:22" ht="33.9" customHeight="1">
      <c r="A307" s="36"/>
      <c r="B307" s="30"/>
      <c r="C307" s="30"/>
      <c r="D307" s="30"/>
      <c r="E307" s="30"/>
      <c r="F307" s="30"/>
      <c r="G307" s="30"/>
      <c r="H307" s="30"/>
      <c r="I307" s="30"/>
      <c r="J307" s="31"/>
      <c r="K307" s="36"/>
      <c r="L307" s="31"/>
      <c r="M307" s="36"/>
      <c r="N307" s="31"/>
      <c r="O307" s="36" t="s">
        <v>593</v>
      </c>
      <c r="P307" s="30"/>
      <c r="Q307" s="31"/>
      <c r="V307" s="27">
        <f>SUM(R289:R306)</f>
        <v>1777500</v>
      </c>
    </row>
    <row r="308" spans="1:22" ht="35.1" customHeight="1">
      <c r="A308" s="36" t="s">
        <v>594</v>
      </c>
      <c r="B308" s="30"/>
      <c r="C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22" ht="11.1" customHeight="1">
      <c r="A309" s="9">
        <v>1</v>
      </c>
      <c r="B309" s="14" t="s">
        <v>22</v>
      </c>
      <c r="C309" s="14" t="s">
        <v>23</v>
      </c>
      <c r="D309" s="14" t="s">
        <v>595</v>
      </c>
      <c r="E309" s="14" t="s">
        <v>40</v>
      </c>
      <c r="F309" s="14" t="s">
        <v>596</v>
      </c>
      <c r="G309" s="34" t="s">
        <v>597</v>
      </c>
      <c r="H309" s="35"/>
      <c r="I309" s="14" t="s">
        <v>42</v>
      </c>
      <c r="J309" s="14" t="s">
        <v>598</v>
      </c>
      <c r="K309" s="15">
        <v>15000</v>
      </c>
      <c r="L309" s="16">
        <v>41711</v>
      </c>
      <c r="M309" s="14" t="s">
        <v>29</v>
      </c>
      <c r="N309" s="12"/>
      <c r="O309" s="14" t="s">
        <v>29</v>
      </c>
      <c r="P309" s="12"/>
      <c r="Q309" s="14" t="s">
        <v>30</v>
      </c>
      <c r="R309">
        <f t="shared" si="4"/>
        <v>10000</v>
      </c>
    </row>
    <row r="310" spans="1:22" ht="11.1" customHeight="1">
      <c r="A310" s="9">
        <v>2</v>
      </c>
      <c r="B310" s="14" t="s">
        <v>22</v>
      </c>
      <c r="C310" s="14" t="s">
        <v>23</v>
      </c>
      <c r="D310" s="14" t="s">
        <v>595</v>
      </c>
      <c r="E310" s="14" t="s">
        <v>519</v>
      </c>
      <c r="F310" s="14" t="s">
        <v>599</v>
      </c>
      <c r="G310" s="34" t="s">
        <v>597</v>
      </c>
      <c r="H310" s="35"/>
      <c r="I310" s="14" t="s">
        <v>383</v>
      </c>
      <c r="J310" s="14" t="s">
        <v>554</v>
      </c>
      <c r="K310" s="15">
        <v>23500</v>
      </c>
      <c r="L310" s="16">
        <v>38911</v>
      </c>
      <c r="M310" s="14" t="s">
        <v>29</v>
      </c>
      <c r="N310" s="12"/>
      <c r="O310" s="14" t="s">
        <v>29</v>
      </c>
      <c r="P310" s="12"/>
      <c r="Q310" s="14" t="s">
        <v>30</v>
      </c>
      <c r="R310">
        <f t="shared" si="4"/>
        <v>200000</v>
      </c>
    </row>
    <row r="311" spans="1:22" ht="11.1" customHeight="1">
      <c r="A311" s="9">
        <v>3</v>
      </c>
      <c r="B311" s="14" t="s">
        <v>22</v>
      </c>
      <c r="C311" s="14" t="s">
        <v>23</v>
      </c>
      <c r="D311" s="14" t="s">
        <v>595</v>
      </c>
      <c r="E311" s="14" t="s">
        <v>293</v>
      </c>
      <c r="F311" s="14" t="s">
        <v>600</v>
      </c>
      <c r="G311" s="34" t="s">
        <v>601</v>
      </c>
      <c r="H311" s="35"/>
      <c r="I311" s="14" t="s">
        <v>471</v>
      </c>
      <c r="J311" s="14" t="s">
        <v>472</v>
      </c>
      <c r="K311" s="17">
        <v>0</v>
      </c>
      <c r="L311" s="16">
        <v>37085</v>
      </c>
      <c r="M311" s="14" t="s">
        <v>29</v>
      </c>
      <c r="N311" s="12"/>
      <c r="O311" s="14" t="s">
        <v>29</v>
      </c>
      <c r="P311" s="12"/>
      <c r="Q311" s="14" t="s">
        <v>39</v>
      </c>
      <c r="R311">
        <f t="shared" si="4"/>
        <v>60000</v>
      </c>
    </row>
    <row r="312" spans="1:22" ht="11.1" customHeight="1">
      <c r="A312" s="9">
        <v>4</v>
      </c>
      <c r="B312" s="14" t="s">
        <v>22</v>
      </c>
      <c r="C312" s="14" t="s">
        <v>23</v>
      </c>
      <c r="D312" s="14" t="s">
        <v>595</v>
      </c>
      <c r="E312" s="14" t="s">
        <v>293</v>
      </c>
      <c r="F312" s="15">
        <v>111201001733</v>
      </c>
      <c r="G312" s="34" t="s">
        <v>601</v>
      </c>
      <c r="H312" s="35"/>
      <c r="I312" s="14" t="s">
        <v>294</v>
      </c>
      <c r="J312" s="14" t="s">
        <v>530</v>
      </c>
      <c r="K312" s="15">
        <v>46500</v>
      </c>
      <c r="L312" s="16">
        <v>41106</v>
      </c>
      <c r="M312" s="14" t="s">
        <v>29</v>
      </c>
      <c r="N312" s="12"/>
      <c r="O312" s="14" t="s">
        <v>29</v>
      </c>
      <c r="P312" s="12"/>
      <c r="Q312" s="14" t="s">
        <v>30</v>
      </c>
      <c r="R312">
        <f t="shared" si="4"/>
        <v>60000</v>
      </c>
    </row>
    <row r="313" spans="1:22" ht="11.1" customHeight="1">
      <c r="A313" s="9">
        <v>5</v>
      </c>
      <c r="B313" s="14" t="s">
        <v>22</v>
      </c>
      <c r="C313" s="14" t="s">
        <v>23</v>
      </c>
      <c r="D313" s="14" t="s">
        <v>595</v>
      </c>
      <c r="E313" s="14" t="s">
        <v>310</v>
      </c>
      <c r="F313" s="15">
        <v>3</v>
      </c>
      <c r="G313" s="34" t="s">
        <v>601</v>
      </c>
      <c r="H313" s="35"/>
      <c r="I313" s="14" t="s">
        <v>65</v>
      </c>
      <c r="J313" s="14" t="s">
        <v>602</v>
      </c>
      <c r="K313" s="15">
        <v>9500</v>
      </c>
      <c r="L313" s="16">
        <v>42048</v>
      </c>
      <c r="M313" s="14" t="s">
        <v>29</v>
      </c>
      <c r="N313" s="12"/>
      <c r="O313" s="14" t="s">
        <v>29</v>
      </c>
      <c r="P313" s="12"/>
      <c r="Q313" s="14" t="s">
        <v>30</v>
      </c>
      <c r="R313">
        <f t="shared" si="4"/>
        <v>10000</v>
      </c>
    </row>
    <row r="314" spans="1:22" ht="11.1" customHeight="1">
      <c r="A314" s="9">
        <v>6</v>
      </c>
      <c r="B314" s="14" t="s">
        <v>22</v>
      </c>
      <c r="C314" s="14" t="s">
        <v>23</v>
      </c>
      <c r="D314" s="14" t="s">
        <v>595</v>
      </c>
      <c r="E314" s="14" t="s">
        <v>310</v>
      </c>
      <c r="F314" s="14" t="s">
        <v>603</v>
      </c>
      <c r="G314" s="34" t="s">
        <v>597</v>
      </c>
      <c r="H314" s="35"/>
      <c r="I314" s="14" t="s">
        <v>534</v>
      </c>
      <c r="J314" s="14" t="s">
        <v>535</v>
      </c>
      <c r="K314" s="17">
        <v>0</v>
      </c>
      <c r="L314" s="16">
        <v>38546</v>
      </c>
      <c r="M314" s="14" t="s">
        <v>29</v>
      </c>
      <c r="N314" s="12"/>
      <c r="O314" s="14" t="s">
        <v>29</v>
      </c>
      <c r="P314" s="12"/>
      <c r="Q314" s="14" t="s">
        <v>30</v>
      </c>
      <c r="R314">
        <f t="shared" si="4"/>
        <v>10000</v>
      </c>
    </row>
    <row r="315" spans="1:22" ht="11.1" customHeight="1">
      <c r="A315" s="9">
        <v>7</v>
      </c>
      <c r="B315" s="14" t="s">
        <v>22</v>
      </c>
      <c r="C315" s="14" t="s">
        <v>23</v>
      </c>
      <c r="D315" s="14" t="s">
        <v>595</v>
      </c>
      <c r="E315" s="14" t="s">
        <v>319</v>
      </c>
      <c r="F315" s="14" t="s">
        <v>604</v>
      </c>
      <c r="G315" s="34" t="s">
        <v>601</v>
      </c>
      <c r="H315" s="35"/>
      <c r="I315" s="14" t="s">
        <v>308</v>
      </c>
      <c r="J315" s="14" t="s">
        <v>321</v>
      </c>
      <c r="K315" s="15">
        <v>3365</v>
      </c>
      <c r="L315" s="16">
        <v>41103</v>
      </c>
      <c r="M315" s="14" t="s">
        <v>29</v>
      </c>
      <c r="N315" s="12"/>
      <c r="O315" s="14" t="s">
        <v>29</v>
      </c>
      <c r="P315" s="12"/>
      <c r="Q315" s="14" t="s">
        <v>39</v>
      </c>
      <c r="R315">
        <f t="shared" si="4"/>
        <v>5000</v>
      </c>
    </row>
    <row r="316" spans="1:22" ht="21.9" customHeight="1">
      <c r="A316" s="12"/>
      <c r="B316" s="12"/>
      <c r="C316" s="12"/>
      <c r="D316" s="12"/>
      <c r="E316" s="12"/>
      <c r="F316" s="12"/>
      <c r="G316" s="36"/>
      <c r="H316" s="31"/>
      <c r="I316" s="12"/>
      <c r="J316" s="12"/>
      <c r="K316" s="36"/>
      <c r="L316" s="31"/>
      <c r="M316" s="36"/>
      <c r="N316" s="31"/>
      <c r="O316" s="36" t="s">
        <v>605</v>
      </c>
      <c r="P316" s="30"/>
      <c r="Q316" s="31"/>
      <c r="V316" s="27">
        <f>SUM(R309:R315)</f>
        <v>355000</v>
      </c>
    </row>
    <row r="317" spans="1:22" ht="35.1" customHeight="1">
      <c r="A317" s="36" t="s">
        <v>606</v>
      </c>
      <c r="B317" s="30"/>
      <c r="C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</row>
    <row r="318" spans="1:22" ht="11.1" customHeight="1">
      <c r="A318" s="9">
        <v>1</v>
      </c>
      <c r="B318" s="14" t="s">
        <v>22</v>
      </c>
      <c r="C318" s="14" t="s">
        <v>23</v>
      </c>
      <c r="D318" s="14" t="s">
        <v>607</v>
      </c>
      <c r="E318" s="14" t="s">
        <v>54</v>
      </c>
      <c r="F318" s="14" t="s">
        <v>608</v>
      </c>
      <c r="G318" s="34" t="s">
        <v>609</v>
      </c>
      <c r="H318" s="35"/>
      <c r="I318" s="14" t="s">
        <v>52</v>
      </c>
      <c r="J318" s="14" t="s">
        <v>452</v>
      </c>
      <c r="K318" s="17">
        <v>0</v>
      </c>
      <c r="L318" s="16">
        <v>41402</v>
      </c>
      <c r="M318" s="14" t="s">
        <v>29</v>
      </c>
      <c r="N318" s="12"/>
      <c r="O318" s="14" t="s">
        <v>29</v>
      </c>
      <c r="P318" s="12"/>
      <c r="Q318" s="14" t="s">
        <v>30</v>
      </c>
      <c r="R318">
        <f t="shared" si="4"/>
        <v>10000</v>
      </c>
    </row>
    <row r="319" spans="1:22" ht="11.1" customHeight="1">
      <c r="A319" s="9">
        <v>2</v>
      </c>
      <c r="B319" s="14" t="s">
        <v>22</v>
      </c>
      <c r="C319" s="14" t="s">
        <v>23</v>
      </c>
      <c r="D319" s="14" t="s">
        <v>607</v>
      </c>
      <c r="E319" s="14" t="s">
        <v>578</v>
      </c>
      <c r="F319" s="14" t="s">
        <v>610</v>
      </c>
      <c r="G319" s="34" t="s">
        <v>609</v>
      </c>
      <c r="H319" s="35"/>
      <c r="I319" s="14" t="s">
        <v>383</v>
      </c>
      <c r="J319" s="14" t="s">
        <v>581</v>
      </c>
      <c r="K319" s="15">
        <v>17500</v>
      </c>
      <c r="L319" s="16">
        <v>38906</v>
      </c>
      <c r="M319" s="14" t="s">
        <v>29</v>
      </c>
      <c r="N319" s="12"/>
      <c r="O319" s="14" t="s">
        <v>29</v>
      </c>
      <c r="P319" s="12"/>
      <c r="Q319" s="14" t="s">
        <v>30</v>
      </c>
      <c r="R319">
        <f t="shared" si="4"/>
        <v>7500</v>
      </c>
    </row>
    <row r="320" spans="1:22" ht="11.1" customHeight="1">
      <c r="A320" s="9">
        <v>3</v>
      </c>
      <c r="B320" s="14" t="s">
        <v>22</v>
      </c>
      <c r="C320" s="14" t="s">
        <v>23</v>
      </c>
      <c r="D320" s="14" t="s">
        <v>607</v>
      </c>
      <c r="E320" s="14" t="s">
        <v>519</v>
      </c>
      <c r="F320" s="14" t="s">
        <v>611</v>
      </c>
      <c r="G320" s="34" t="s">
        <v>612</v>
      </c>
      <c r="H320" s="35"/>
      <c r="I320" s="14" t="s">
        <v>383</v>
      </c>
      <c r="J320" s="14" t="s">
        <v>554</v>
      </c>
      <c r="K320" s="15">
        <v>23500</v>
      </c>
      <c r="L320" s="16">
        <v>38906</v>
      </c>
      <c r="M320" s="14" t="s">
        <v>29</v>
      </c>
      <c r="N320" s="12"/>
      <c r="O320" s="14" t="s">
        <v>29</v>
      </c>
      <c r="P320" s="12"/>
      <c r="Q320" s="14" t="s">
        <v>39</v>
      </c>
      <c r="R320">
        <f t="shared" si="4"/>
        <v>200000</v>
      </c>
    </row>
    <row r="321" spans="1:22" ht="11.1" customHeight="1">
      <c r="A321" s="9">
        <v>4</v>
      </c>
      <c r="B321" s="14" t="s">
        <v>22</v>
      </c>
      <c r="C321" s="14" t="s">
        <v>23</v>
      </c>
      <c r="D321" s="14" t="s">
        <v>607</v>
      </c>
      <c r="E321" s="14" t="s">
        <v>251</v>
      </c>
      <c r="F321" s="14" t="s">
        <v>613</v>
      </c>
      <c r="G321" s="34" t="s">
        <v>612</v>
      </c>
      <c r="H321" s="35"/>
      <c r="I321" s="14" t="s">
        <v>245</v>
      </c>
      <c r="J321" s="14" t="s">
        <v>589</v>
      </c>
      <c r="K321" s="15">
        <v>31450</v>
      </c>
      <c r="L321" s="16">
        <v>38906</v>
      </c>
      <c r="M321" s="14" t="s">
        <v>29</v>
      </c>
      <c r="N321" s="12"/>
      <c r="O321" s="14" t="s">
        <v>29</v>
      </c>
      <c r="P321" s="12"/>
      <c r="Q321" s="14" t="s">
        <v>30</v>
      </c>
      <c r="R321">
        <f t="shared" si="4"/>
        <v>200000</v>
      </c>
    </row>
    <row r="322" spans="1:22" ht="11.1" customHeight="1">
      <c r="A322" s="9">
        <v>5</v>
      </c>
      <c r="B322" s="14" t="s">
        <v>22</v>
      </c>
      <c r="C322" s="14" t="s">
        <v>23</v>
      </c>
      <c r="D322" s="14" t="s">
        <v>607</v>
      </c>
      <c r="E322" s="14" t="s">
        <v>293</v>
      </c>
      <c r="F322" s="15">
        <v>111201001740</v>
      </c>
      <c r="G322" s="34" t="s">
        <v>609</v>
      </c>
      <c r="H322" s="35"/>
      <c r="I322" s="14" t="s">
        <v>294</v>
      </c>
      <c r="J322" s="14" t="s">
        <v>530</v>
      </c>
      <c r="K322" s="15">
        <v>46500</v>
      </c>
      <c r="L322" s="16">
        <v>40921</v>
      </c>
      <c r="M322" s="14" t="s">
        <v>29</v>
      </c>
      <c r="N322" s="12"/>
      <c r="O322" s="14" t="s">
        <v>29</v>
      </c>
      <c r="P322" s="12"/>
      <c r="Q322" s="14" t="s">
        <v>30</v>
      </c>
      <c r="R322">
        <f t="shared" si="4"/>
        <v>60000</v>
      </c>
    </row>
    <row r="323" spans="1:22" ht="11.1" customHeight="1">
      <c r="A323" s="9">
        <v>6</v>
      </c>
      <c r="B323" s="14" t="s">
        <v>22</v>
      </c>
      <c r="C323" s="14" t="s">
        <v>23</v>
      </c>
      <c r="D323" s="14" t="s">
        <v>607</v>
      </c>
      <c r="E323" s="14" t="s">
        <v>315</v>
      </c>
      <c r="F323" s="14" t="s">
        <v>614</v>
      </c>
      <c r="G323" s="34" t="s">
        <v>609</v>
      </c>
      <c r="H323" s="35"/>
      <c r="I323" s="14" t="s">
        <v>317</v>
      </c>
      <c r="J323" s="14" t="s">
        <v>534</v>
      </c>
      <c r="K323" s="17">
        <v>0</v>
      </c>
      <c r="L323" s="16">
        <v>41341</v>
      </c>
      <c r="M323" s="14" t="s">
        <v>29</v>
      </c>
      <c r="N323" s="12"/>
      <c r="O323" s="14" t="s">
        <v>29</v>
      </c>
      <c r="P323" s="12"/>
      <c r="Q323" s="14" t="s">
        <v>39</v>
      </c>
      <c r="R323">
        <f t="shared" si="4"/>
        <v>10000</v>
      </c>
    </row>
    <row r="324" spans="1:22" ht="21" customHeight="1">
      <c r="A324" s="36"/>
      <c r="B324" s="30"/>
      <c r="C324" s="30"/>
      <c r="D324" s="30"/>
      <c r="E324" s="30"/>
      <c r="F324" s="30"/>
      <c r="G324" s="30"/>
      <c r="H324" s="30"/>
      <c r="I324" s="30"/>
      <c r="J324" s="31"/>
      <c r="K324" s="36"/>
      <c r="L324" s="31"/>
      <c r="M324" s="12"/>
      <c r="N324" s="12"/>
      <c r="O324" s="36" t="s">
        <v>615</v>
      </c>
      <c r="P324" s="30"/>
      <c r="Q324" s="31"/>
      <c r="V324" s="27">
        <f>SUM(R318:R323)</f>
        <v>487500</v>
      </c>
    </row>
    <row r="325" spans="1:22" ht="35.1" customHeight="1">
      <c r="A325" s="36" t="s">
        <v>616</v>
      </c>
      <c r="B325" s="30"/>
      <c r="C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22" ht="11.1" customHeight="1">
      <c r="A326" s="9">
        <v>1</v>
      </c>
      <c r="B326" s="14" t="s">
        <v>22</v>
      </c>
      <c r="C326" s="14" t="s">
        <v>23</v>
      </c>
      <c r="D326" s="14" t="s">
        <v>617</v>
      </c>
      <c r="E326" s="14" t="s">
        <v>44</v>
      </c>
      <c r="F326" s="14" t="s">
        <v>618</v>
      </c>
      <c r="G326" s="34" t="s">
        <v>619</v>
      </c>
      <c r="H326" s="35"/>
      <c r="I326" s="14" t="s">
        <v>42</v>
      </c>
      <c r="J326" s="14" t="s">
        <v>598</v>
      </c>
      <c r="K326" s="15">
        <v>7500</v>
      </c>
      <c r="L326" s="16">
        <v>41347</v>
      </c>
      <c r="M326" s="14" t="s">
        <v>29</v>
      </c>
      <c r="N326" s="12"/>
      <c r="O326" s="14" t="s">
        <v>29</v>
      </c>
      <c r="P326" s="12"/>
      <c r="Q326" s="14" t="s">
        <v>30</v>
      </c>
      <c r="R326">
        <v>10000</v>
      </c>
    </row>
    <row r="327" spans="1:22" ht="11.1" customHeight="1">
      <c r="A327" s="9">
        <v>2</v>
      </c>
      <c r="B327" s="14" t="s">
        <v>22</v>
      </c>
      <c r="C327" s="14" t="s">
        <v>23</v>
      </c>
      <c r="D327" s="14" t="s">
        <v>617</v>
      </c>
      <c r="E327" s="14" t="s">
        <v>44</v>
      </c>
      <c r="F327" s="14" t="s">
        <v>620</v>
      </c>
      <c r="G327" s="34" t="s">
        <v>619</v>
      </c>
      <c r="H327" s="35"/>
      <c r="I327" s="14" t="s">
        <v>42</v>
      </c>
      <c r="J327" s="14" t="s">
        <v>598</v>
      </c>
      <c r="K327" s="15">
        <v>7500</v>
      </c>
      <c r="L327" s="16">
        <v>41347</v>
      </c>
      <c r="M327" s="14" t="s">
        <v>29</v>
      </c>
      <c r="N327" s="12"/>
      <c r="O327" s="14" t="s">
        <v>29</v>
      </c>
      <c r="P327" s="12"/>
      <c r="Q327" s="14" t="s">
        <v>30</v>
      </c>
      <c r="R327">
        <v>10000</v>
      </c>
    </row>
    <row r="328" spans="1:22" ht="11.1" customHeight="1">
      <c r="A328" s="9">
        <v>3</v>
      </c>
      <c r="B328" s="14" t="s">
        <v>22</v>
      </c>
      <c r="C328" s="14" t="s">
        <v>23</v>
      </c>
      <c r="D328" s="14" t="s">
        <v>617</v>
      </c>
      <c r="E328" s="14" t="s">
        <v>206</v>
      </c>
      <c r="F328" s="14" t="s">
        <v>621</v>
      </c>
      <c r="G328" s="34" t="s">
        <v>622</v>
      </c>
      <c r="H328" s="35"/>
      <c r="I328" s="14" t="s">
        <v>209</v>
      </c>
      <c r="J328" s="14" t="s">
        <v>623</v>
      </c>
      <c r="K328" s="17">
        <v>0</v>
      </c>
      <c r="L328" s="16">
        <v>39522</v>
      </c>
      <c r="M328" s="14" t="s">
        <v>29</v>
      </c>
      <c r="N328" s="12"/>
      <c r="O328" s="14" t="s">
        <v>29</v>
      </c>
      <c r="P328" s="12"/>
      <c r="Q328" s="14" t="s">
        <v>30</v>
      </c>
      <c r="R328">
        <f t="shared" si="4"/>
        <v>7500</v>
      </c>
    </row>
    <row r="329" spans="1:22" ht="11.1" customHeight="1">
      <c r="A329" s="9">
        <v>4</v>
      </c>
      <c r="B329" s="14" t="s">
        <v>22</v>
      </c>
      <c r="C329" s="14" t="s">
        <v>23</v>
      </c>
      <c r="D329" s="14" t="s">
        <v>617</v>
      </c>
      <c r="E329" s="14" t="s">
        <v>206</v>
      </c>
      <c r="F329" s="14" t="s">
        <v>624</v>
      </c>
      <c r="G329" s="34" t="s">
        <v>622</v>
      </c>
      <c r="H329" s="35"/>
      <c r="I329" s="14" t="s">
        <v>209</v>
      </c>
      <c r="J329" s="14" t="s">
        <v>623</v>
      </c>
      <c r="K329" s="17">
        <v>0</v>
      </c>
      <c r="L329" s="16">
        <v>39522</v>
      </c>
      <c r="M329" s="14" t="s">
        <v>29</v>
      </c>
      <c r="N329" s="12"/>
      <c r="O329" s="14" t="s">
        <v>29</v>
      </c>
      <c r="P329" s="12"/>
      <c r="Q329" s="14" t="s">
        <v>30</v>
      </c>
      <c r="R329">
        <f t="shared" ref="R329:R390" si="5">VLOOKUP(E329,$S$8:$T$221,2,FALSE)</f>
        <v>7500</v>
      </c>
    </row>
    <row r="330" spans="1:22" ht="11.1" customHeight="1">
      <c r="A330" s="9">
        <v>5</v>
      </c>
      <c r="B330" s="14" t="s">
        <v>22</v>
      </c>
      <c r="C330" s="14" t="s">
        <v>23</v>
      </c>
      <c r="D330" s="14" t="s">
        <v>617</v>
      </c>
      <c r="E330" s="14" t="s">
        <v>400</v>
      </c>
      <c r="F330" s="14" t="s">
        <v>625</v>
      </c>
      <c r="G330" s="34" t="s">
        <v>619</v>
      </c>
      <c r="H330" s="35"/>
      <c r="I330" s="14" t="s">
        <v>404</v>
      </c>
      <c r="J330" s="14" t="s">
        <v>405</v>
      </c>
      <c r="K330" s="15">
        <v>25480</v>
      </c>
      <c r="L330" s="16">
        <v>39738</v>
      </c>
      <c r="M330" s="14" t="s">
        <v>29</v>
      </c>
      <c r="N330" s="12"/>
      <c r="O330" s="14" t="s">
        <v>29</v>
      </c>
      <c r="P330" s="12"/>
      <c r="Q330" s="14" t="s">
        <v>30</v>
      </c>
      <c r="R330">
        <f t="shared" si="5"/>
        <v>25000</v>
      </c>
    </row>
    <row r="331" spans="1:22" ht="11.1" customHeight="1">
      <c r="A331" s="9">
        <v>6</v>
      </c>
      <c r="B331" s="14" t="s">
        <v>22</v>
      </c>
      <c r="C331" s="14" t="s">
        <v>23</v>
      </c>
      <c r="D331" s="14" t="s">
        <v>617</v>
      </c>
      <c r="E331" s="14" t="s">
        <v>400</v>
      </c>
      <c r="F331" s="14" t="s">
        <v>626</v>
      </c>
      <c r="G331" s="34" t="s">
        <v>619</v>
      </c>
      <c r="H331" s="35"/>
      <c r="I331" s="14" t="s">
        <v>404</v>
      </c>
      <c r="J331" s="14" t="s">
        <v>405</v>
      </c>
      <c r="K331" s="15">
        <v>25480</v>
      </c>
      <c r="L331" s="16">
        <v>39738</v>
      </c>
      <c r="M331" s="14" t="s">
        <v>29</v>
      </c>
      <c r="N331" s="12"/>
      <c r="O331" s="14" t="s">
        <v>29</v>
      </c>
      <c r="P331" s="12"/>
      <c r="Q331" s="14" t="s">
        <v>30</v>
      </c>
      <c r="R331">
        <f t="shared" si="5"/>
        <v>25000</v>
      </c>
    </row>
    <row r="332" spans="1:22" ht="11.1" customHeight="1">
      <c r="A332" s="9">
        <v>7</v>
      </c>
      <c r="B332" s="14" t="s">
        <v>22</v>
      </c>
      <c r="C332" s="14" t="s">
        <v>23</v>
      </c>
      <c r="D332" s="14" t="s">
        <v>617</v>
      </c>
      <c r="E332" s="14" t="s">
        <v>251</v>
      </c>
      <c r="F332" s="14" t="s">
        <v>627</v>
      </c>
      <c r="G332" s="34" t="s">
        <v>619</v>
      </c>
      <c r="H332" s="35"/>
      <c r="I332" s="14" t="s">
        <v>245</v>
      </c>
      <c r="J332" s="14" t="s">
        <v>587</v>
      </c>
      <c r="K332" s="17">
        <v>0</v>
      </c>
      <c r="L332" s="16">
        <v>39524</v>
      </c>
      <c r="M332" s="14" t="s">
        <v>29</v>
      </c>
      <c r="N332" s="12"/>
      <c r="O332" s="14" t="s">
        <v>29</v>
      </c>
      <c r="P332" s="12"/>
      <c r="Q332" s="14" t="s">
        <v>30</v>
      </c>
      <c r="R332">
        <f t="shared" si="5"/>
        <v>200000</v>
      </c>
    </row>
    <row r="333" spans="1:22" ht="11.1" customHeight="1">
      <c r="A333" s="9">
        <v>8</v>
      </c>
      <c r="B333" s="14" t="s">
        <v>22</v>
      </c>
      <c r="C333" s="14" t="s">
        <v>23</v>
      </c>
      <c r="D333" s="14" t="s">
        <v>617</v>
      </c>
      <c r="E333" s="14" t="s">
        <v>271</v>
      </c>
      <c r="F333" s="14" t="s">
        <v>628</v>
      </c>
      <c r="G333" s="34" t="s">
        <v>622</v>
      </c>
      <c r="H333" s="35"/>
      <c r="I333" s="14" t="s">
        <v>42</v>
      </c>
      <c r="J333" s="14" t="s">
        <v>558</v>
      </c>
      <c r="K333" s="15">
        <v>14560</v>
      </c>
      <c r="L333" s="16">
        <v>40228</v>
      </c>
      <c r="M333" s="14" t="s">
        <v>29</v>
      </c>
      <c r="N333" s="12"/>
      <c r="O333" s="14" t="s">
        <v>29</v>
      </c>
      <c r="P333" s="12"/>
      <c r="Q333" s="14" t="s">
        <v>30</v>
      </c>
      <c r="R333">
        <f t="shared" si="5"/>
        <v>35000</v>
      </c>
    </row>
    <row r="334" spans="1:22" ht="11.1" customHeight="1">
      <c r="A334" s="9">
        <v>9</v>
      </c>
      <c r="B334" s="14" t="s">
        <v>22</v>
      </c>
      <c r="C334" s="14" t="s">
        <v>23</v>
      </c>
      <c r="D334" s="14" t="s">
        <v>617</v>
      </c>
      <c r="E334" s="14" t="s">
        <v>286</v>
      </c>
      <c r="F334" s="14" t="s">
        <v>629</v>
      </c>
      <c r="G334" s="34" t="s">
        <v>622</v>
      </c>
      <c r="H334" s="35"/>
      <c r="I334" s="14" t="s">
        <v>630</v>
      </c>
      <c r="J334" s="14" t="s">
        <v>631</v>
      </c>
      <c r="K334" s="15">
        <v>2100</v>
      </c>
      <c r="L334" s="16">
        <v>41320</v>
      </c>
      <c r="M334" s="14" t="s">
        <v>29</v>
      </c>
      <c r="N334" s="12"/>
      <c r="O334" s="14" t="s">
        <v>29</v>
      </c>
      <c r="P334" s="12"/>
      <c r="Q334" s="14" t="s">
        <v>30</v>
      </c>
      <c r="R334">
        <f t="shared" si="5"/>
        <v>40000</v>
      </c>
    </row>
    <row r="335" spans="1:22" ht="11.1" customHeight="1">
      <c r="A335" s="9">
        <v>10</v>
      </c>
      <c r="B335" s="14" t="s">
        <v>22</v>
      </c>
      <c r="C335" s="14" t="s">
        <v>23</v>
      </c>
      <c r="D335" s="14" t="s">
        <v>617</v>
      </c>
      <c r="E335" s="14" t="s">
        <v>293</v>
      </c>
      <c r="F335" s="14" t="s">
        <v>632</v>
      </c>
      <c r="G335" s="34" t="s">
        <v>622</v>
      </c>
      <c r="H335" s="35"/>
      <c r="I335" s="14" t="s">
        <v>471</v>
      </c>
      <c r="J335" s="14" t="s">
        <v>633</v>
      </c>
      <c r="K335" s="17">
        <v>0</v>
      </c>
      <c r="L335" s="16">
        <v>40375</v>
      </c>
      <c r="M335" s="14" t="s">
        <v>29</v>
      </c>
      <c r="N335" s="12"/>
      <c r="O335" s="14" t="s">
        <v>29</v>
      </c>
      <c r="P335" s="12"/>
      <c r="Q335" s="14" t="s">
        <v>30</v>
      </c>
      <c r="R335">
        <f t="shared" si="5"/>
        <v>60000</v>
      </c>
    </row>
    <row r="336" spans="1:22" ht="11.1" customHeight="1">
      <c r="A336" s="9">
        <v>11</v>
      </c>
      <c r="B336" s="14" t="s">
        <v>22</v>
      </c>
      <c r="C336" s="14" t="s">
        <v>23</v>
      </c>
      <c r="D336" s="14" t="s">
        <v>617</v>
      </c>
      <c r="E336" s="14" t="s">
        <v>310</v>
      </c>
      <c r="F336" s="14" t="s">
        <v>634</v>
      </c>
      <c r="G336" s="34" t="s">
        <v>622</v>
      </c>
      <c r="H336" s="35"/>
      <c r="I336" s="14" t="s">
        <v>308</v>
      </c>
      <c r="J336" s="14" t="s">
        <v>435</v>
      </c>
      <c r="K336" s="15">
        <v>11440</v>
      </c>
      <c r="L336" s="16">
        <v>40618</v>
      </c>
      <c r="M336" s="14" t="s">
        <v>29</v>
      </c>
      <c r="N336" s="12"/>
      <c r="O336" s="14" t="s">
        <v>29</v>
      </c>
      <c r="P336" s="12"/>
      <c r="Q336" s="14" t="s">
        <v>30</v>
      </c>
      <c r="R336">
        <f t="shared" si="5"/>
        <v>10000</v>
      </c>
    </row>
    <row r="337" spans="1:22" ht="11.1" customHeight="1">
      <c r="A337" s="9">
        <v>12</v>
      </c>
      <c r="B337" s="14" t="s">
        <v>22</v>
      </c>
      <c r="C337" s="14" t="s">
        <v>23</v>
      </c>
      <c r="D337" s="14" t="s">
        <v>617</v>
      </c>
      <c r="E337" s="14" t="s">
        <v>310</v>
      </c>
      <c r="F337" s="15">
        <v>1414</v>
      </c>
      <c r="G337" s="34" t="s">
        <v>619</v>
      </c>
      <c r="H337" s="35"/>
      <c r="I337" s="14" t="s">
        <v>308</v>
      </c>
      <c r="J337" s="14" t="s">
        <v>435</v>
      </c>
      <c r="K337" s="17">
        <v>0</v>
      </c>
      <c r="L337" s="16">
        <v>38064</v>
      </c>
      <c r="M337" s="14" t="s">
        <v>29</v>
      </c>
      <c r="N337" s="12"/>
      <c r="O337" s="14" t="s">
        <v>29</v>
      </c>
      <c r="P337" s="12"/>
      <c r="Q337" s="14" t="s">
        <v>30</v>
      </c>
      <c r="R337">
        <f t="shared" si="5"/>
        <v>10000</v>
      </c>
    </row>
    <row r="338" spans="1:22" ht="15.9" customHeight="1">
      <c r="A338" s="36"/>
      <c r="B338" s="30"/>
      <c r="C338" s="30"/>
      <c r="D338" s="30"/>
      <c r="E338" s="30"/>
      <c r="F338" s="30"/>
      <c r="G338" s="30"/>
      <c r="H338" s="30"/>
      <c r="I338" s="30"/>
      <c r="J338" s="31"/>
      <c r="K338" s="36"/>
      <c r="L338" s="31"/>
      <c r="M338" s="36"/>
      <c r="N338" s="31"/>
      <c r="O338" s="34" t="s">
        <v>635</v>
      </c>
      <c r="P338" s="37"/>
      <c r="Q338" s="35"/>
      <c r="V338" s="27">
        <f>SUM(R326:R337)</f>
        <v>440000</v>
      </c>
    </row>
    <row r="339" spans="1:22" ht="35.1" customHeight="1">
      <c r="A339" s="36" t="s">
        <v>636</v>
      </c>
      <c r="B339" s="30"/>
      <c r="C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</row>
    <row r="340" spans="1:22" ht="11.1" customHeight="1">
      <c r="A340" s="9">
        <v>1</v>
      </c>
      <c r="B340" s="14" t="s">
        <v>22</v>
      </c>
      <c r="C340" s="14" t="s">
        <v>23</v>
      </c>
      <c r="D340" s="14" t="s">
        <v>637</v>
      </c>
      <c r="E340" s="14" t="s">
        <v>444</v>
      </c>
      <c r="F340" s="14" t="s">
        <v>638</v>
      </c>
      <c r="G340" s="34" t="s">
        <v>639</v>
      </c>
      <c r="H340" s="35"/>
      <c r="I340" s="14" t="s">
        <v>447</v>
      </c>
      <c r="J340" s="14" t="s">
        <v>448</v>
      </c>
      <c r="K340" s="17">
        <v>0</v>
      </c>
      <c r="L340" s="16">
        <v>37452</v>
      </c>
      <c r="M340" s="14" t="s">
        <v>29</v>
      </c>
      <c r="N340" s="12"/>
      <c r="O340" s="14" t="s">
        <v>29</v>
      </c>
      <c r="P340" s="12"/>
      <c r="Q340" s="14" t="s">
        <v>30</v>
      </c>
      <c r="R340">
        <f t="shared" si="5"/>
        <v>200000</v>
      </c>
    </row>
    <row r="341" spans="1:22" ht="11.1" customHeight="1">
      <c r="A341" s="9">
        <v>2</v>
      </c>
      <c r="B341" s="14" t="s">
        <v>22</v>
      </c>
      <c r="C341" s="14" t="s">
        <v>23</v>
      </c>
      <c r="D341" s="14" t="s">
        <v>637</v>
      </c>
      <c r="E341" s="14" t="s">
        <v>98</v>
      </c>
      <c r="F341" s="14" t="s">
        <v>640</v>
      </c>
      <c r="G341" s="34" t="s">
        <v>641</v>
      </c>
      <c r="H341" s="35"/>
      <c r="I341" s="14" t="s">
        <v>100</v>
      </c>
      <c r="J341" s="14" t="s">
        <v>456</v>
      </c>
      <c r="K341" s="17">
        <v>0</v>
      </c>
      <c r="L341" s="16">
        <v>41410</v>
      </c>
      <c r="M341" s="14" t="s">
        <v>29</v>
      </c>
      <c r="N341" s="12"/>
      <c r="O341" s="14" t="s">
        <v>29</v>
      </c>
      <c r="P341" s="12"/>
      <c r="Q341" s="14" t="s">
        <v>457</v>
      </c>
      <c r="R341">
        <f t="shared" si="5"/>
        <v>200000</v>
      </c>
    </row>
    <row r="342" spans="1:22" ht="11.1" customHeight="1">
      <c r="A342" s="9">
        <v>3</v>
      </c>
      <c r="B342" s="14" t="s">
        <v>22</v>
      </c>
      <c r="C342" s="14" t="s">
        <v>23</v>
      </c>
      <c r="D342" s="14" t="s">
        <v>637</v>
      </c>
      <c r="E342" s="14" t="s">
        <v>109</v>
      </c>
      <c r="F342" s="14" t="s">
        <v>642</v>
      </c>
      <c r="G342" s="34" t="s">
        <v>641</v>
      </c>
      <c r="H342" s="35"/>
      <c r="I342" s="14" t="s">
        <v>383</v>
      </c>
      <c r="J342" s="14" t="s">
        <v>384</v>
      </c>
      <c r="K342" s="15">
        <v>12250</v>
      </c>
      <c r="L342" s="16">
        <v>38913</v>
      </c>
      <c r="M342" s="14" t="s">
        <v>29</v>
      </c>
      <c r="N342" s="12"/>
      <c r="O342" s="14" t="s">
        <v>29</v>
      </c>
      <c r="P342" s="12"/>
      <c r="Q342" s="14" t="s">
        <v>30</v>
      </c>
      <c r="R342">
        <f t="shared" si="5"/>
        <v>200000</v>
      </c>
    </row>
    <row r="343" spans="1:22" ht="11.1" customHeight="1">
      <c r="A343" s="9">
        <v>4</v>
      </c>
      <c r="B343" s="14" t="s">
        <v>22</v>
      </c>
      <c r="C343" s="14" t="s">
        <v>23</v>
      </c>
      <c r="D343" s="14" t="s">
        <v>637</v>
      </c>
      <c r="E343" s="14" t="s">
        <v>243</v>
      </c>
      <c r="F343" s="14" t="s">
        <v>643</v>
      </c>
      <c r="G343" s="34" t="s">
        <v>644</v>
      </c>
      <c r="H343" s="35"/>
      <c r="I343" s="14" t="s">
        <v>460</v>
      </c>
      <c r="J343" s="14" t="s">
        <v>461</v>
      </c>
      <c r="K343" s="15">
        <v>32084</v>
      </c>
      <c r="L343" s="16">
        <v>39280</v>
      </c>
      <c r="M343" s="14" t="s">
        <v>29</v>
      </c>
      <c r="N343" s="12"/>
      <c r="O343" s="14" t="s">
        <v>29</v>
      </c>
      <c r="P343" s="12"/>
      <c r="Q343" s="14" t="s">
        <v>30</v>
      </c>
      <c r="R343">
        <f t="shared" si="5"/>
        <v>130000</v>
      </c>
    </row>
    <row r="344" spans="1:22" ht="11.1" customHeight="1">
      <c r="A344" s="9">
        <v>5</v>
      </c>
      <c r="B344" s="14" t="s">
        <v>22</v>
      </c>
      <c r="C344" s="14" t="s">
        <v>23</v>
      </c>
      <c r="D344" s="14" t="s">
        <v>637</v>
      </c>
      <c r="E344" s="14" t="s">
        <v>251</v>
      </c>
      <c r="F344" s="14" t="s">
        <v>468</v>
      </c>
      <c r="G344" s="34" t="s">
        <v>641</v>
      </c>
      <c r="H344" s="35"/>
      <c r="I344" s="14" t="s">
        <v>245</v>
      </c>
      <c r="J344" s="14" t="s">
        <v>589</v>
      </c>
      <c r="K344" s="15">
        <v>31450</v>
      </c>
      <c r="L344" s="16">
        <v>39273</v>
      </c>
      <c r="M344" s="14" t="s">
        <v>29</v>
      </c>
      <c r="N344" s="12"/>
      <c r="O344" s="14" t="s">
        <v>29</v>
      </c>
      <c r="P344" s="12"/>
      <c r="Q344" s="14" t="s">
        <v>30</v>
      </c>
      <c r="R344">
        <f t="shared" si="5"/>
        <v>200000</v>
      </c>
    </row>
    <row r="345" spans="1:22" ht="11.1" customHeight="1">
      <c r="A345" s="9">
        <v>6</v>
      </c>
      <c r="B345" s="14" t="s">
        <v>22</v>
      </c>
      <c r="C345" s="14" t="s">
        <v>23</v>
      </c>
      <c r="D345" s="14" t="s">
        <v>637</v>
      </c>
      <c r="E345" s="14" t="s">
        <v>645</v>
      </c>
      <c r="F345" s="14" t="s">
        <v>646</v>
      </c>
      <c r="G345" s="34" t="s">
        <v>641</v>
      </c>
      <c r="H345" s="35"/>
      <c r="I345" s="14" t="s">
        <v>245</v>
      </c>
      <c r="J345" s="14" t="s">
        <v>647</v>
      </c>
      <c r="K345" s="15">
        <v>54300</v>
      </c>
      <c r="L345" s="16">
        <v>39276</v>
      </c>
      <c r="M345" s="14" t="s">
        <v>29</v>
      </c>
      <c r="N345" s="12"/>
      <c r="O345" s="14" t="s">
        <v>29</v>
      </c>
      <c r="P345" s="12"/>
      <c r="Q345" s="14" t="s">
        <v>30</v>
      </c>
      <c r="R345">
        <f t="shared" si="5"/>
        <v>200000</v>
      </c>
    </row>
    <row r="346" spans="1:22" ht="11.1" customHeight="1">
      <c r="A346" s="9">
        <v>7</v>
      </c>
      <c r="B346" s="14" t="s">
        <v>22</v>
      </c>
      <c r="C346" s="14" t="s">
        <v>23</v>
      </c>
      <c r="D346" s="14" t="s">
        <v>637</v>
      </c>
      <c r="E346" s="14" t="s">
        <v>286</v>
      </c>
      <c r="F346" s="14" t="s">
        <v>648</v>
      </c>
      <c r="G346" s="34" t="s">
        <v>641</v>
      </c>
      <c r="H346" s="35"/>
      <c r="I346" s="14" t="s">
        <v>420</v>
      </c>
      <c r="J346" s="14" t="s">
        <v>421</v>
      </c>
      <c r="K346" s="15">
        <v>62100</v>
      </c>
      <c r="L346" s="16">
        <v>41433</v>
      </c>
      <c r="M346" s="14" t="s">
        <v>29</v>
      </c>
      <c r="N346" s="12"/>
      <c r="O346" s="14" t="s">
        <v>29</v>
      </c>
      <c r="P346" s="12"/>
      <c r="Q346" s="14" t="s">
        <v>30</v>
      </c>
      <c r="R346">
        <f t="shared" si="5"/>
        <v>40000</v>
      </c>
    </row>
    <row r="347" spans="1:22" ht="11.1" customHeight="1">
      <c r="A347" s="9">
        <v>8</v>
      </c>
      <c r="B347" s="14" t="s">
        <v>22</v>
      </c>
      <c r="C347" s="14" t="s">
        <v>23</v>
      </c>
      <c r="D347" s="14" t="s">
        <v>637</v>
      </c>
      <c r="E347" s="14" t="s">
        <v>293</v>
      </c>
      <c r="F347" s="15">
        <v>131401004403</v>
      </c>
      <c r="G347" s="34" t="s">
        <v>649</v>
      </c>
      <c r="H347" s="35"/>
      <c r="I347" s="14" t="s">
        <v>294</v>
      </c>
      <c r="J347" s="14" t="s">
        <v>295</v>
      </c>
      <c r="K347" s="15">
        <v>46500</v>
      </c>
      <c r="L347" s="16">
        <v>41443</v>
      </c>
      <c r="M347" s="14" t="s">
        <v>29</v>
      </c>
      <c r="N347" s="12"/>
      <c r="O347" s="14" t="s">
        <v>29</v>
      </c>
      <c r="P347" s="12"/>
      <c r="Q347" s="14" t="s">
        <v>30</v>
      </c>
      <c r="R347">
        <f t="shared" si="5"/>
        <v>60000</v>
      </c>
    </row>
    <row r="348" spans="1:22" ht="11.1" customHeight="1">
      <c r="A348" s="9">
        <v>9</v>
      </c>
      <c r="B348" s="14" t="s">
        <v>22</v>
      </c>
      <c r="C348" s="14" t="s">
        <v>23</v>
      </c>
      <c r="D348" s="14" t="s">
        <v>637</v>
      </c>
      <c r="E348" s="14" t="s">
        <v>293</v>
      </c>
      <c r="F348" s="14" t="s">
        <v>650</v>
      </c>
      <c r="G348" s="34" t="s">
        <v>649</v>
      </c>
      <c r="H348" s="35"/>
      <c r="I348" s="14" t="s">
        <v>471</v>
      </c>
      <c r="J348" s="14" t="s">
        <v>472</v>
      </c>
      <c r="K348" s="17">
        <v>0</v>
      </c>
      <c r="L348" s="16">
        <v>38176</v>
      </c>
      <c r="M348" s="14" t="s">
        <v>29</v>
      </c>
      <c r="N348" s="12"/>
      <c r="O348" s="14" t="s">
        <v>29</v>
      </c>
      <c r="P348" s="12"/>
      <c r="Q348" s="14" t="s">
        <v>39</v>
      </c>
      <c r="R348">
        <f t="shared" si="5"/>
        <v>60000</v>
      </c>
    </row>
    <row r="349" spans="1:22" ht="11.1" customHeight="1">
      <c r="A349" s="9">
        <v>10</v>
      </c>
      <c r="B349" s="14" t="s">
        <v>22</v>
      </c>
      <c r="C349" s="14" t="s">
        <v>23</v>
      </c>
      <c r="D349" s="14" t="s">
        <v>637</v>
      </c>
      <c r="E349" s="14" t="s">
        <v>293</v>
      </c>
      <c r="F349" s="15">
        <v>111201001724</v>
      </c>
      <c r="G349" s="34" t="s">
        <v>644</v>
      </c>
      <c r="H349" s="35"/>
      <c r="I349" s="14" t="s">
        <v>294</v>
      </c>
      <c r="J349" s="14" t="s">
        <v>530</v>
      </c>
      <c r="K349" s="15">
        <v>46500</v>
      </c>
      <c r="L349" s="16">
        <v>41473</v>
      </c>
      <c r="M349" s="14" t="s">
        <v>29</v>
      </c>
      <c r="N349" s="12"/>
      <c r="O349" s="14" t="s">
        <v>29</v>
      </c>
      <c r="P349" s="12"/>
      <c r="Q349" s="14" t="s">
        <v>30</v>
      </c>
      <c r="R349">
        <f t="shared" si="5"/>
        <v>60000</v>
      </c>
    </row>
    <row r="350" spans="1:22" ht="11.1" customHeight="1">
      <c r="A350" s="9">
        <v>11</v>
      </c>
      <c r="B350" s="14" t="s">
        <v>22</v>
      </c>
      <c r="C350" s="14" t="s">
        <v>23</v>
      </c>
      <c r="D350" s="14" t="s">
        <v>637</v>
      </c>
      <c r="E350" s="14" t="s">
        <v>306</v>
      </c>
      <c r="F350" s="14" t="s">
        <v>651</v>
      </c>
      <c r="G350" s="34" t="s">
        <v>644</v>
      </c>
      <c r="H350" s="35"/>
      <c r="I350" s="14" t="s">
        <v>538</v>
      </c>
      <c r="J350" s="14" t="s">
        <v>652</v>
      </c>
      <c r="K350" s="15">
        <v>6200</v>
      </c>
      <c r="L350" s="16">
        <v>38883</v>
      </c>
      <c r="M350" s="14" t="s">
        <v>29</v>
      </c>
      <c r="N350" s="12"/>
      <c r="O350" s="14" t="s">
        <v>29</v>
      </c>
      <c r="P350" s="12"/>
      <c r="Q350" s="14" t="s">
        <v>30</v>
      </c>
      <c r="R350">
        <f t="shared" si="5"/>
        <v>10000</v>
      </c>
    </row>
    <row r="351" spans="1:22" ht="11.1" customHeight="1">
      <c r="A351" s="9">
        <v>12</v>
      </c>
      <c r="B351" s="14" t="s">
        <v>22</v>
      </c>
      <c r="C351" s="14" t="s">
        <v>23</v>
      </c>
      <c r="D351" s="14" t="s">
        <v>637</v>
      </c>
      <c r="E351" s="14" t="s">
        <v>306</v>
      </c>
      <c r="F351" s="14" t="s">
        <v>653</v>
      </c>
      <c r="G351" s="34" t="s">
        <v>644</v>
      </c>
      <c r="H351" s="35"/>
      <c r="I351" s="14" t="s">
        <v>538</v>
      </c>
      <c r="J351" s="14" t="s">
        <v>652</v>
      </c>
      <c r="K351" s="15">
        <v>6200</v>
      </c>
      <c r="L351" s="16">
        <v>38883</v>
      </c>
      <c r="M351" s="14" t="s">
        <v>29</v>
      </c>
      <c r="N351" s="12"/>
      <c r="O351" s="14" t="s">
        <v>29</v>
      </c>
      <c r="P351" s="12"/>
      <c r="Q351" s="14" t="s">
        <v>30</v>
      </c>
      <c r="R351">
        <f t="shared" si="5"/>
        <v>10000</v>
      </c>
    </row>
    <row r="352" spans="1:22" ht="11.1" customHeight="1">
      <c r="A352" s="9">
        <v>13</v>
      </c>
      <c r="B352" s="14" t="s">
        <v>22</v>
      </c>
      <c r="C352" s="14" t="s">
        <v>23</v>
      </c>
      <c r="D352" s="14" t="s">
        <v>637</v>
      </c>
      <c r="E352" s="14" t="s">
        <v>310</v>
      </c>
      <c r="F352" s="14" t="s">
        <v>654</v>
      </c>
      <c r="G352" s="34" t="s">
        <v>641</v>
      </c>
      <c r="H352" s="35"/>
      <c r="I352" s="14" t="s">
        <v>432</v>
      </c>
      <c r="J352" s="14" t="s">
        <v>433</v>
      </c>
      <c r="K352" s="15">
        <v>3200</v>
      </c>
      <c r="L352" s="16">
        <v>38541</v>
      </c>
      <c r="M352" s="14" t="s">
        <v>29</v>
      </c>
      <c r="N352" s="12"/>
      <c r="O352" s="14" t="s">
        <v>29</v>
      </c>
      <c r="P352" s="12"/>
      <c r="Q352" s="14" t="s">
        <v>39</v>
      </c>
      <c r="R352">
        <f t="shared" si="5"/>
        <v>10000</v>
      </c>
    </row>
    <row r="353" spans="1:22" ht="36.9" customHeight="1">
      <c r="A353" s="36"/>
      <c r="B353" s="30"/>
      <c r="C353" s="30"/>
      <c r="D353" s="30"/>
      <c r="E353" s="30"/>
      <c r="F353" s="30"/>
      <c r="G353" s="30"/>
      <c r="H353" s="30"/>
      <c r="I353" s="30"/>
      <c r="J353" s="31"/>
      <c r="K353" s="36"/>
      <c r="L353" s="31"/>
      <c r="M353" s="36"/>
      <c r="N353" s="31"/>
      <c r="O353" s="36" t="s">
        <v>655</v>
      </c>
      <c r="P353" s="30"/>
      <c r="Q353" s="31"/>
      <c r="V353" s="27">
        <f>SUM(R340:R352)</f>
        <v>1380000</v>
      </c>
    </row>
    <row r="354" spans="1:22" ht="35.1" customHeight="1">
      <c r="A354" s="36" t="s">
        <v>656</v>
      </c>
      <c r="B354" s="30"/>
      <c r="C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22" ht="11.1" customHeight="1">
      <c r="A355" s="9">
        <v>1</v>
      </c>
      <c r="B355" s="14" t="s">
        <v>22</v>
      </c>
      <c r="C355" s="14" t="s">
        <v>23</v>
      </c>
      <c r="D355" s="14" t="s">
        <v>657</v>
      </c>
      <c r="E355" s="14" t="s">
        <v>44</v>
      </c>
      <c r="F355" s="14" t="s">
        <v>658</v>
      </c>
      <c r="G355" s="34" t="s">
        <v>659</v>
      </c>
      <c r="H355" s="35"/>
      <c r="I355" s="14" t="s">
        <v>245</v>
      </c>
      <c r="J355" s="14" t="s">
        <v>40</v>
      </c>
      <c r="K355" s="15">
        <v>30700</v>
      </c>
      <c r="L355" s="16">
        <v>39220</v>
      </c>
      <c r="M355" s="14" t="s">
        <v>29</v>
      </c>
      <c r="N355" s="12"/>
      <c r="O355" s="14" t="s">
        <v>29</v>
      </c>
      <c r="P355" s="12"/>
      <c r="Q355" s="14" t="s">
        <v>39</v>
      </c>
      <c r="R355">
        <v>10000</v>
      </c>
    </row>
    <row r="356" spans="1:22" ht="11.1" customHeight="1">
      <c r="A356" s="9">
        <v>2</v>
      </c>
      <c r="B356" s="14" t="s">
        <v>22</v>
      </c>
      <c r="C356" s="14" t="s">
        <v>23</v>
      </c>
      <c r="D356" s="14" t="s">
        <v>657</v>
      </c>
      <c r="E356" s="14" t="s">
        <v>519</v>
      </c>
      <c r="F356" s="14" t="s">
        <v>660</v>
      </c>
      <c r="G356" s="34" t="s">
        <v>659</v>
      </c>
      <c r="H356" s="35"/>
      <c r="I356" s="14" t="s">
        <v>460</v>
      </c>
      <c r="J356" s="14" t="s">
        <v>583</v>
      </c>
      <c r="K356" s="15">
        <v>30850</v>
      </c>
      <c r="L356" s="16">
        <v>39280</v>
      </c>
      <c r="M356" s="14" t="s">
        <v>29</v>
      </c>
      <c r="N356" s="12"/>
      <c r="O356" s="14" t="s">
        <v>29</v>
      </c>
      <c r="P356" s="12"/>
      <c r="Q356" s="14" t="s">
        <v>30</v>
      </c>
      <c r="R356">
        <f t="shared" si="5"/>
        <v>200000</v>
      </c>
    </row>
    <row r="357" spans="1:22" ht="11.1" customHeight="1">
      <c r="A357" s="9">
        <v>3</v>
      </c>
      <c r="B357" s="14" t="s">
        <v>22</v>
      </c>
      <c r="C357" s="14" t="s">
        <v>23</v>
      </c>
      <c r="D357" s="14" t="s">
        <v>657</v>
      </c>
      <c r="E357" s="14" t="s">
        <v>251</v>
      </c>
      <c r="F357" s="14" t="s">
        <v>661</v>
      </c>
      <c r="G357" s="34" t="s">
        <v>659</v>
      </c>
      <c r="H357" s="35"/>
      <c r="I357" s="14" t="s">
        <v>245</v>
      </c>
      <c r="J357" s="14" t="s">
        <v>587</v>
      </c>
      <c r="K357" s="15">
        <v>54300</v>
      </c>
      <c r="L357" s="16">
        <v>39129</v>
      </c>
      <c r="M357" s="14" t="s">
        <v>29</v>
      </c>
      <c r="N357" s="12"/>
      <c r="O357" s="14" t="s">
        <v>29</v>
      </c>
      <c r="P357" s="12"/>
      <c r="Q357" s="14" t="s">
        <v>39</v>
      </c>
      <c r="R357">
        <f t="shared" si="5"/>
        <v>200000</v>
      </c>
    </row>
    <row r="358" spans="1:22" ht="11.1" customHeight="1">
      <c r="A358" s="9">
        <v>4</v>
      </c>
      <c r="B358" s="14" t="s">
        <v>22</v>
      </c>
      <c r="C358" s="14" t="s">
        <v>23</v>
      </c>
      <c r="D358" s="14" t="s">
        <v>657</v>
      </c>
      <c r="E358" s="14" t="s">
        <v>251</v>
      </c>
      <c r="F358" s="14" t="s">
        <v>662</v>
      </c>
      <c r="G358" s="34" t="s">
        <v>659</v>
      </c>
      <c r="H358" s="35"/>
      <c r="I358" s="14" t="s">
        <v>245</v>
      </c>
      <c r="J358" s="14" t="s">
        <v>589</v>
      </c>
      <c r="K358" s="15">
        <v>31450</v>
      </c>
      <c r="L358" s="16">
        <v>39216</v>
      </c>
      <c r="M358" s="14" t="s">
        <v>29</v>
      </c>
      <c r="N358" s="12"/>
      <c r="O358" s="14" t="s">
        <v>29</v>
      </c>
      <c r="P358" s="12"/>
      <c r="Q358" s="14" t="s">
        <v>39</v>
      </c>
      <c r="R358">
        <f t="shared" si="5"/>
        <v>200000</v>
      </c>
    </row>
    <row r="359" spans="1:22" ht="11.1" customHeight="1">
      <c r="A359" s="9">
        <v>5</v>
      </c>
      <c r="B359" s="14" t="s">
        <v>22</v>
      </c>
      <c r="C359" s="14" t="s">
        <v>23</v>
      </c>
      <c r="D359" s="14" t="s">
        <v>657</v>
      </c>
      <c r="E359" s="14" t="s">
        <v>293</v>
      </c>
      <c r="F359" s="14" t="s">
        <v>663</v>
      </c>
      <c r="G359" s="34" t="s">
        <v>664</v>
      </c>
      <c r="H359" s="35"/>
      <c r="I359" s="14" t="s">
        <v>471</v>
      </c>
      <c r="J359" s="14" t="s">
        <v>472</v>
      </c>
      <c r="K359" s="17">
        <v>0</v>
      </c>
      <c r="L359" s="16">
        <v>37389</v>
      </c>
      <c r="M359" s="14" t="s">
        <v>29</v>
      </c>
      <c r="N359" s="12"/>
      <c r="O359" s="14" t="s">
        <v>29</v>
      </c>
      <c r="P359" s="12"/>
      <c r="Q359" s="14" t="s">
        <v>30</v>
      </c>
      <c r="R359">
        <f t="shared" si="5"/>
        <v>60000</v>
      </c>
    </row>
    <row r="360" spans="1:22" ht="11.1" customHeight="1">
      <c r="A360" s="9">
        <v>6</v>
      </c>
      <c r="B360" s="14" t="s">
        <v>22</v>
      </c>
      <c r="C360" s="14" t="s">
        <v>23</v>
      </c>
      <c r="D360" s="14" t="s">
        <v>657</v>
      </c>
      <c r="E360" s="14" t="s">
        <v>310</v>
      </c>
      <c r="F360" s="14" t="s">
        <v>665</v>
      </c>
      <c r="G360" s="34" t="s">
        <v>664</v>
      </c>
      <c r="H360" s="35"/>
      <c r="I360" s="14" t="s">
        <v>534</v>
      </c>
      <c r="J360" s="14" t="s">
        <v>535</v>
      </c>
      <c r="K360" s="17">
        <v>0</v>
      </c>
      <c r="L360" s="16">
        <v>41348</v>
      </c>
      <c r="M360" s="14" t="s">
        <v>29</v>
      </c>
      <c r="N360" s="12"/>
      <c r="O360" s="14" t="s">
        <v>29</v>
      </c>
      <c r="P360" s="12"/>
      <c r="Q360" s="14" t="s">
        <v>30</v>
      </c>
      <c r="R360">
        <f t="shared" si="5"/>
        <v>10000</v>
      </c>
    </row>
    <row r="361" spans="1:22" ht="11.1" customHeight="1">
      <c r="A361" s="9">
        <v>7</v>
      </c>
      <c r="B361" s="14" t="s">
        <v>22</v>
      </c>
      <c r="C361" s="14" t="s">
        <v>23</v>
      </c>
      <c r="D361" s="14" t="s">
        <v>657</v>
      </c>
      <c r="E361" s="14" t="s">
        <v>666</v>
      </c>
      <c r="F361" s="14" t="s">
        <v>667</v>
      </c>
      <c r="G361" s="34" t="s">
        <v>668</v>
      </c>
      <c r="H361" s="35"/>
      <c r="I361" s="14" t="s">
        <v>31</v>
      </c>
      <c r="J361" s="14" t="s">
        <v>669</v>
      </c>
      <c r="K361" s="17">
        <v>0</v>
      </c>
      <c r="L361" s="16">
        <v>35265</v>
      </c>
      <c r="M361" s="14" t="s">
        <v>29</v>
      </c>
      <c r="N361" s="12"/>
      <c r="O361" s="14" t="s">
        <v>29</v>
      </c>
      <c r="P361" s="12"/>
      <c r="Q361" s="14" t="s">
        <v>39</v>
      </c>
      <c r="R361">
        <f t="shared" si="5"/>
        <v>350000</v>
      </c>
    </row>
    <row r="362" spans="1:22" ht="11.1" customHeight="1">
      <c r="A362" s="9">
        <v>8</v>
      </c>
      <c r="B362" s="14" t="s">
        <v>22</v>
      </c>
      <c r="C362" s="14" t="s">
        <v>23</v>
      </c>
      <c r="D362" s="14" t="s">
        <v>657</v>
      </c>
      <c r="E362" s="14" t="s">
        <v>666</v>
      </c>
      <c r="F362" s="14" t="s">
        <v>670</v>
      </c>
      <c r="G362" s="34" t="s">
        <v>668</v>
      </c>
      <c r="H362" s="35"/>
      <c r="I362" s="14" t="s">
        <v>140</v>
      </c>
      <c r="J362" s="14" t="s">
        <v>671</v>
      </c>
      <c r="K362" s="17">
        <v>0</v>
      </c>
      <c r="L362" s="16">
        <v>38863</v>
      </c>
      <c r="M362" s="14" t="s">
        <v>29</v>
      </c>
      <c r="N362" s="12"/>
      <c r="O362" s="14" t="s">
        <v>29</v>
      </c>
      <c r="P362" s="12"/>
      <c r="Q362" s="14" t="s">
        <v>30</v>
      </c>
      <c r="R362">
        <f t="shared" si="5"/>
        <v>350000</v>
      </c>
    </row>
    <row r="363" spans="1:22" ht="21.9" customHeight="1">
      <c r="A363" s="36"/>
      <c r="B363" s="30"/>
      <c r="C363" s="30"/>
      <c r="D363" s="30"/>
      <c r="E363" s="30"/>
      <c r="F363" s="30"/>
      <c r="G363" s="30"/>
      <c r="H363" s="30"/>
      <c r="I363" s="30"/>
      <c r="J363" s="31"/>
      <c r="K363" s="36"/>
      <c r="L363" s="31"/>
      <c r="M363" s="12"/>
      <c r="N363" s="12"/>
      <c r="O363" s="36" t="s">
        <v>672</v>
      </c>
      <c r="P363" s="30"/>
      <c r="Q363" s="31"/>
      <c r="V363" s="27">
        <f>SUM(R355:R362)</f>
        <v>1380000</v>
      </c>
    </row>
    <row r="364" spans="1:22" ht="35.1" customHeight="1">
      <c r="A364" s="36" t="s">
        <v>673</v>
      </c>
      <c r="B364" s="30"/>
      <c r="C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</row>
    <row r="365" spans="1:22" ht="11.1" customHeight="1">
      <c r="A365" s="9">
        <v>1</v>
      </c>
      <c r="B365" s="14" t="s">
        <v>22</v>
      </c>
      <c r="C365" s="14" t="s">
        <v>23</v>
      </c>
      <c r="D365" s="14" t="s">
        <v>674</v>
      </c>
      <c r="E365" s="14" t="s">
        <v>54</v>
      </c>
      <c r="F365" s="14" t="s">
        <v>675</v>
      </c>
      <c r="G365" s="34" t="s">
        <v>676</v>
      </c>
      <c r="H365" s="35"/>
      <c r="I365" s="14" t="s">
        <v>52</v>
      </c>
      <c r="J365" s="14" t="s">
        <v>452</v>
      </c>
      <c r="K365" s="17">
        <v>0</v>
      </c>
      <c r="L365" s="16">
        <v>38912</v>
      </c>
      <c r="M365" s="14" t="s">
        <v>29</v>
      </c>
      <c r="N365" s="12"/>
      <c r="O365" s="14" t="s">
        <v>29</v>
      </c>
      <c r="P365" s="12"/>
      <c r="Q365" s="14" t="s">
        <v>30</v>
      </c>
      <c r="R365">
        <f t="shared" si="5"/>
        <v>10000</v>
      </c>
    </row>
    <row r="366" spans="1:22" ht="11.1" customHeight="1">
      <c r="A366" s="9">
        <v>2</v>
      </c>
      <c r="B366" s="14" t="s">
        <v>22</v>
      </c>
      <c r="C366" s="14" t="s">
        <v>23</v>
      </c>
      <c r="D366" s="14" t="s">
        <v>674</v>
      </c>
      <c r="E366" s="14" t="s">
        <v>251</v>
      </c>
      <c r="F366" s="14" t="s">
        <v>677</v>
      </c>
      <c r="G366" s="34" t="s">
        <v>676</v>
      </c>
      <c r="H366" s="35"/>
      <c r="I366" s="14" t="s">
        <v>245</v>
      </c>
      <c r="J366" s="14" t="s">
        <v>587</v>
      </c>
      <c r="K366" s="17">
        <v>0</v>
      </c>
      <c r="L366" s="16">
        <v>38912</v>
      </c>
      <c r="M366" s="14" t="s">
        <v>29</v>
      </c>
      <c r="N366" s="12"/>
      <c r="O366" s="14" t="s">
        <v>29</v>
      </c>
      <c r="P366" s="12"/>
      <c r="Q366" s="14" t="s">
        <v>30</v>
      </c>
      <c r="R366">
        <f t="shared" si="5"/>
        <v>200000</v>
      </c>
    </row>
    <row r="367" spans="1:22" ht="11.1" customHeight="1">
      <c r="A367" s="9">
        <v>3</v>
      </c>
      <c r="B367" s="14" t="s">
        <v>22</v>
      </c>
      <c r="C367" s="14" t="s">
        <v>23</v>
      </c>
      <c r="D367" s="14" t="s">
        <v>674</v>
      </c>
      <c r="E367" s="14" t="s">
        <v>293</v>
      </c>
      <c r="F367" s="14" t="s">
        <v>678</v>
      </c>
      <c r="G367" s="34" t="s">
        <v>679</v>
      </c>
      <c r="H367" s="35"/>
      <c r="I367" s="14" t="s">
        <v>471</v>
      </c>
      <c r="J367" s="14" t="s">
        <v>472</v>
      </c>
      <c r="K367" s="17">
        <v>0</v>
      </c>
      <c r="L367" s="16">
        <v>37090</v>
      </c>
      <c r="M367" s="14" t="s">
        <v>29</v>
      </c>
      <c r="N367" s="12"/>
      <c r="O367" s="14" t="s">
        <v>29</v>
      </c>
      <c r="P367" s="12"/>
      <c r="Q367" s="14" t="s">
        <v>30</v>
      </c>
      <c r="R367">
        <f t="shared" si="5"/>
        <v>60000</v>
      </c>
    </row>
    <row r="368" spans="1:22" ht="11.1" customHeight="1">
      <c r="A368" s="9">
        <v>4</v>
      </c>
      <c r="B368" s="14" t="s">
        <v>22</v>
      </c>
      <c r="C368" s="14" t="s">
        <v>23</v>
      </c>
      <c r="D368" s="14" t="s">
        <v>674</v>
      </c>
      <c r="E368" s="14" t="s">
        <v>306</v>
      </c>
      <c r="F368" s="14" t="s">
        <v>680</v>
      </c>
      <c r="G368" s="34" t="s">
        <v>679</v>
      </c>
      <c r="H368" s="35"/>
      <c r="I368" s="14" t="s">
        <v>308</v>
      </c>
      <c r="J368" s="14" t="s">
        <v>309</v>
      </c>
      <c r="K368" s="17">
        <v>0</v>
      </c>
      <c r="L368" s="16">
        <v>38548</v>
      </c>
      <c r="M368" s="14" t="s">
        <v>29</v>
      </c>
      <c r="N368" s="12"/>
      <c r="O368" s="14" t="s">
        <v>29</v>
      </c>
      <c r="P368" s="12"/>
      <c r="Q368" s="14" t="s">
        <v>30</v>
      </c>
      <c r="R368">
        <f t="shared" si="5"/>
        <v>10000</v>
      </c>
    </row>
    <row r="369" spans="1:22" ht="11.1" customHeight="1">
      <c r="A369" s="9">
        <v>5</v>
      </c>
      <c r="B369" s="14" t="s">
        <v>22</v>
      </c>
      <c r="C369" s="14" t="s">
        <v>23</v>
      </c>
      <c r="D369" s="14" t="s">
        <v>674</v>
      </c>
      <c r="E369" s="14" t="s">
        <v>306</v>
      </c>
      <c r="F369" s="14" t="s">
        <v>681</v>
      </c>
      <c r="G369" s="34" t="s">
        <v>679</v>
      </c>
      <c r="H369" s="35"/>
      <c r="I369" s="14" t="s">
        <v>538</v>
      </c>
      <c r="J369" s="14" t="s">
        <v>652</v>
      </c>
      <c r="K369" s="17">
        <v>0</v>
      </c>
      <c r="L369" s="16">
        <v>38183</v>
      </c>
      <c r="M369" s="14" t="s">
        <v>29</v>
      </c>
      <c r="N369" s="12"/>
      <c r="O369" s="14" t="s">
        <v>29</v>
      </c>
      <c r="P369" s="12"/>
      <c r="Q369" s="14" t="s">
        <v>30</v>
      </c>
      <c r="R369">
        <f t="shared" si="5"/>
        <v>10000</v>
      </c>
    </row>
    <row r="370" spans="1:22" ht="20.100000000000001" customHeight="1">
      <c r="A370" s="36"/>
      <c r="B370" s="30"/>
      <c r="C370" s="30"/>
      <c r="D370" s="30"/>
      <c r="E370" s="30"/>
      <c r="F370" s="30"/>
      <c r="G370" s="30"/>
      <c r="H370" s="30"/>
      <c r="I370" s="30"/>
      <c r="J370" s="31"/>
      <c r="K370" s="36"/>
      <c r="L370" s="31"/>
      <c r="M370" s="36"/>
      <c r="N370" s="31"/>
      <c r="O370" s="34" t="s">
        <v>682</v>
      </c>
      <c r="P370" s="37"/>
      <c r="Q370" s="35"/>
      <c r="V370" s="27">
        <f>SUM(R365:R369)</f>
        <v>290000</v>
      </c>
    </row>
    <row r="371" spans="1:22" ht="35.1" customHeight="1">
      <c r="A371" s="36" t="s">
        <v>683</v>
      </c>
      <c r="B371" s="30"/>
      <c r="C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</row>
    <row r="372" spans="1:22" ht="11.1" customHeight="1">
      <c r="A372" s="9">
        <v>1</v>
      </c>
      <c r="B372" s="14" t="s">
        <v>22</v>
      </c>
      <c r="C372" s="14" t="s">
        <v>23</v>
      </c>
      <c r="D372" s="14" t="s">
        <v>684</v>
      </c>
      <c r="E372" s="14" t="s">
        <v>34</v>
      </c>
      <c r="F372" s="14" t="s">
        <v>685</v>
      </c>
      <c r="G372" s="34" t="s">
        <v>686</v>
      </c>
      <c r="H372" s="35"/>
      <c r="I372" s="14" t="s">
        <v>37</v>
      </c>
      <c r="J372" s="14" t="s">
        <v>38</v>
      </c>
      <c r="K372" s="15">
        <v>20200</v>
      </c>
      <c r="L372" s="16">
        <v>38242</v>
      </c>
      <c r="M372" s="14" t="s">
        <v>29</v>
      </c>
      <c r="N372" s="12"/>
      <c r="O372" s="14" t="s">
        <v>29</v>
      </c>
      <c r="P372" s="12"/>
      <c r="Q372" s="14" t="s">
        <v>39</v>
      </c>
      <c r="R372">
        <f t="shared" si="5"/>
        <v>20000</v>
      </c>
    </row>
    <row r="373" spans="1:22" ht="11.1" customHeight="1">
      <c r="A373" s="9">
        <v>2</v>
      </c>
      <c r="B373" s="14" t="s">
        <v>22</v>
      </c>
      <c r="C373" s="14" t="s">
        <v>23</v>
      </c>
      <c r="D373" s="14" t="s">
        <v>684</v>
      </c>
      <c r="E373" s="14" t="s">
        <v>40</v>
      </c>
      <c r="F373" s="14" t="s">
        <v>687</v>
      </c>
      <c r="G373" s="34" t="s">
        <v>688</v>
      </c>
      <c r="H373" s="35"/>
      <c r="I373" s="14" t="s">
        <v>371</v>
      </c>
      <c r="J373" s="14" t="s">
        <v>372</v>
      </c>
      <c r="K373" s="17">
        <v>0</v>
      </c>
      <c r="L373" s="16">
        <v>38180</v>
      </c>
      <c r="M373" s="14" t="s">
        <v>29</v>
      </c>
      <c r="N373" s="12"/>
      <c r="O373" s="14" t="s">
        <v>29</v>
      </c>
      <c r="P373" s="12"/>
      <c r="Q373" s="14" t="s">
        <v>30</v>
      </c>
      <c r="R373">
        <f t="shared" si="5"/>
        <v>10000</v>
      </c>
    </row>
    <row r="374" spans="1:22" ht="11.1" customHeight="1">
      <c r="A374" s="9">
        <v>3</v>
      </c>
      <c r="B374" s="14" t="s">
        <v>22</v>
      </c>
      <c r="C374" s="14" t="s">
        <v>23</v>
      </c>
      <c r="D374" s="14" t="s">
        <v>684</v>
      </c>
      <c r="E374" s="14" t="s">
        <v>484</v>
      </c>
      <c r="F374" s="14" t="s">
        <v>689</v>
      </c>
      <c r="G374" s="34" t="s">
        <v>688</v>
      </c>
      <c r="H374" s="35"/>
      <c r="I374" s="14" t="s">
        <v>144</v>
      </c>
      <c r="J374" s="14" t="s">
        <v>484</v>
      </c>
      <c r="K374" s="15">
        <v>48600</v>
      </c>
      <c r="L374" s="16">
        <v>38180</v>
      </c>
      <c r="M374" s="14" t="s">
        <v>29</v>
      </c>
      <c r="N374" s="12"/>
      <c r="O374" s="14" t="s">
        <v>29</v>
      </c>
      <c r="P374" s="12"/>
      <c r="Q374" s="14" t="s">
        <v>457</v>
      </c>
      <c r="R374">
        <v>100000</v>
      </c>
    </row>
    <row r="375" spans="1:22" ht="11.1" customHeight="1">
      <c r="A375" s="9">
        <v>4</v>
      </c>
      <c r="B375" s="14" t="s">
        <v>22</v>
      </c>
      <c r="C375" s="14" t="s">
        <v>23</v>
      </c>
      <c r="D375" s="14" t="s">
        <v>684</v>
      </c>
      <c r="E375" s="14" t="s">
        <v>116</v>
      </c>
      <c r="F375" s="14" t="s">
        <v>690</v>
      </c>
      <c r="G375" s="34" t="s">
        <v>691</v>
      </c>
      <c r="H375" s="35"/>
      <c r="I375" s="14" t="s">
        <v>100</v>
      </c>
      <c r="J375" s="14" t="s">
        <v>118</v>
      </c>
      <c r="K375" s="15">
        <v>9200</v>
      </c>
      <c r="L375" s="16">
        <v>38178</v>
      </c>
      <c r="M375" s="14" t="s">
        <v>29</v>
      </c>
      <c r="N375" s="12"/>
      <c r="O375" s="14" t="s">
        <v>29</v>
      </c>
      <c r="P375" s="12"/>
      <c r="Q375" s="14" t="s">
        <v>30</v>
      </c>
      <c r="R375">
        <f t="shared" si="5"/>
        <v>45000</v>
      </c>
    </row>
    <row r="376" spans="1:22" ht="11.1" customHeight="1">
      <c r="A376" s="9">
        <v>5</v>
      </c>
      <c r="B376" s="14" t="s">
        <v>22</v>
      </c>
      <c r="C376" s="14" t="s">
        <v>23</v>
      </c>
      <c r="D376" s="14" t="s">
        <v>684</v>
      </c>
      <c r="E376" s="14" t="s">
        <v>501</v>
      </c>
      <c r="F376" s="14" t="s">
        <v>692</v>
      </c>
      <c r="G376" s="34" t="s">
        <v>688</v>
      </c>
      <c r="H376" s="35"/>
      <c r="I376" s="14" t="s">
        <v>52</v>
      </c>
      <c r="J376" s="14" t="s">
        <v>503</v>
      </c>
      <c r="K376" s="15">
        <v>25480</v>
      </c>
      <c r="L376" s="16">
        <v>38183</v>
      </c>
      <c r="M376" s="14" t="s">
        <v>29</v>
      </c>
      <c r="N376" s="12"/>
      <c r="O376" s="14" t="s">
        <v>29</v>
      </c>
      <c r="P376" s="12"/>
      <c r="Q376" s="14" t="s">
        <v>30</v>
      </c>
      <c r="R376">
        <f t="shared" si="5"/>
        <v>25000</v>
      </c>
    </row>
    <row r="377" spans="1:22" ht="11.1" customHeight="1">
      <c r="A377" s="9">
        <v>6</v>
      </c>
      <c r="B377" s="14" t="s">
        <v>22</v>
      </c>
      <c r="C377" s="14" t="s">
        <v>23</v>
      </c>
      <c r="D377" s="14" t="s">
        <v>684</v>
      </c>
      <c r="E377" s="14" t="s">
        <v>392</v>
      </c>
      <c r="F377" s="15">
        <v>80864043</v>
      </c>
      <c r="G377" s="34" t="s">
        <v>688</v>
      </c>
      <c r="H377" s="35"/>
      <c r="I377" s="14" t="s">
        <v>152</v>
      </c>
      <c r="J377" s="14" t="s">
        <v>392</v>
      </c>
      <c r="K377" s="15">
        <v>102700</v>
      </c>
      <c r="L377" s="16">
        <v>38153</v>
      </c>
      <c r="M377" s="14" t="s">
        <v>29</v>
      </c>
      <c r="N377" s="12"/>
      <c r="O377" s="14" t="s">
        <v>29</v>
      </c>
      <c r="P377" s="12"/>
      <c r="Q377" s="14" t="s">
        <v>39</v>
      </c>
      <c r="R377">
        <f t="shared" si="5"/>
        <v>60000</v>
      </c>
    </row>
    <row r="378" spans="1:22" ht="11.1" customHeight="1">
      <c r="A378" s="9">
        <v>7</v>
      </c>
      <c r="B378" s="14" t="s">
        <v>22</v>
      </c>
      <c r="C378" s="14" t="s">
        <v>23</v>
      </c>
      <c r="D378" s="14" t="s">
        <v>684</v>
      </c>
      <c r="E378" s="14" t="s">
        <v>243</v>
      </c>
      <c r="F378" s="14" t="s">
        <v>693</v>
      </c>
      <c r="G378" s="34" t="s">
        <v>686</v>
      </c>
      <c r="H378" s="35"/>
      <c r="I378" s="14" t="s">
        <v>245</v>
      </c>
      <c r="J378" s="14" t="s">
        <v>399</v>
      </c>
      <c r="K378" s="17">
        <v>0</v>
      </c>
      <c r="L378" s="16">
        <v>38248</v>
      </c>
      <c r="M378" s="14" t="s">
        <v>29</v>
      </c>
      <c r="N378" s="12"/>
      <c r="O378" s="14" t="s">
        <v>29</v>
      </c>
      <c r="P378" s="12"/>
      <c r="Q378" s="14" t="s">
        <v>39</v>
      </c>
      <c r="R378">
        <f t="shared" si="5"/>
        <v>130000</v>
      </c>
    </row>
    <row r="379" spans="1:22" ht="11.1" customHeight="1">
      <c r="A379" s="9">
        <v>8</v>
      </c>
      <c r="B379" s="14" t="s">
        <v>22</v>
      </c>
      <c r="C379" s="14" t="s">
        <v>23</v>
      </c>
      <c r="D379" s="14" t="s">
        <v>684</v>
      </c>
      <c r="E379" s="14" t="s">
        <v>400</v>
      </c>
      <c r="F379" s="14" t="s">
        <v>694</v>
      </c>
      <c r="G379" s="34" t="s">
        <v>686</v>
      </c>
      <c r="H379" s="35"/>
      <c r="I379" s="14" t="s">
        <v>404</v>
      </c>
      <c r="J379" s="14" t="s">
        <v>405</v>
      </c>
      <c r="K379" s="17">
        <v>0</v>
      </c>
      <c r="L379" s="16">
        <v>38275</v>
      </c>
      <c r="M379" s="14" t="s">
        <v>29</v>
      </c>
      <c r="N379" s="12"/>
      <c r="O379" s="14" t="s">
        <v>29</v>
      </c>
      <c r="P379" s="12"/>
      <c r="Q379" s="14" t="s">
        <v>39</v>
      </c>
      <c r="R379">
        <f t="shared" si="5"/>
        <v>25000</v>
      </c>
    </row>
    <row r="380" spans="1:22" ht="11.1" customHeight="1">
      <c r="A380" s="9">
        <v>9</v>
      </c>
      <c r="B380" s="14" t="s">
        <v>22</v>
      </c>
      <c r="C380" s="14" t="s">
        <v>23</v>
      </c>
      <c r="D380" s="14" t="s">
        <v>684</v>
      </c>
      <c r="E380" s="14" t="s">
        <v>400</v>
      </c>
      <c r="F380" s="14" t="s">
        <v>695</v>
      </c>
      <c r="G380" s="34" t="s">
        <v>688</v>
      </c>
      <c r="H380" s="35"/>
      <c r="I380" s="14" t="s">
        <v>404</v>
      </c>
      <c r="J380" s="14" t="s">
        <v>405</v>
      </c>
      <c r="K380" s="17">
        <v>0</v>
      </c>
      <c r="L380" s="16">
        <v>38180</v>
      </c>
      <c r="M380" s="14" t="s">
        <v>29</v>
      </c>
      <c r="N380" s="12"/>
      <c r="O380" s="14" t="s">
        <v>29</v>
      </c>
      <c r="P380" s="12"/>
      <c r="Q380" s="14" t="s">
        <v>30</v>
      </c>
      <c r="R380">
        <f t="shared" si="5"/>
        <v>25000</v>
      </c>
    </row>
    <row r="381" spans="1:22" ht="11.1" customHeight="1">
      <c r="A381" s="9">
        <v>10</v>
      </c>
      <c r="B381" s="14" t="s">
        <v>22</v>
      </c>
      <c r="C381" s="14" t="s">
        <v>23</v>
      </c>
      <c r="D381" s="14" t="s">
        <v>684</v>
      </c>
      <c r="E381" s="14" t="s">
        <v>271</v>
      </c>
      <c r="F381" s="14" t="s">
        <v>696</v>
      </c>
      <c r="G381" s="34" t="s">
        <v>688</v>
      </c>
      <c r="H381" s="35"/>
      <c r="I381" s="14" t="s">
        <v>144</v>
      </c>
      <c r="J381" s="14" t="s">
        <v>415</v>
      </c>
      <c r="K381" s="15">
        <v>16830</v>
      </c>
      <c r="L381" s="16">
        <v>38180</v>
      </c>
      <c r="M381" s="14" t="s">
        <v>29</v>
      </c>
      <c r="N381" s="12"/>
      <c r="O381" s="14" t="s">
        <v>29</v>
      </c>
      <c r="P381" s="12"/>
      <c r="Q381" s="14" t="s">
        <v>30</v>
      </c>
      <c r="R381">
        <f t="shared" si="5"/>
        <v>35000</v>
      </c>
    </row>
    <row r="382" spans="1:22" ht="11.1" customHeight="1">
      <c r="A382" s="9">
        <v>11</v>
      </c>
      <c r="B382" s="14" t="s">
        <v>22</v>
      </c>
      <c r="C382" s="14" t="s">
        <v>23</v>
      </c>
      <c r="D382" s="14" t="s">
        <v>684</v>
      </c>
      <c r="E382" s="14" t="s">
        <v>293</v>
      </c>
      <c r="F382" s="14" t="s">
        <v>697</v>
      </c>
      <c r="G382" s="34" t="s">
        <v>688</v>
      </c>
      <c r="H382" s="35"/>
      <c r="I382" s="14" t="s">
        <v>294</v>
      </c>
      <c r="J382" s="14" t="s">
        <v>530</v>
      </c>
      <c r="K382" s="15">
        <v>46500</v>
      </c>
      <c r="L382" s="16">
        <v>41194</v>
      </c>
      <c r="M382" s="14" t="s">
        <v>29</v>
      </c>
      <c r="N382" s="12"/>
      <c r="O382" s="14" t="s">
        <v>29</v>
      </c>
      <c r="P382" s="12"/>
      <c r="Q382" s="14" t="s">
        <v>30</v>
      </c>
      <c r="R382">
        <f t="shared" si="5"/>
        <v>60000</v>
      </c>
    </row>
    <row r="383" spans="1:22" ht="11.1" customHeight="1">
      <c r="A383" s="9">
        <v>12</v>
      </c>
      <c r="B383" s="14" t="s">
        <v>22</v>
      </c>
      <c r="C383" s="14" t="s">
        <v>23</v>
      </c>
      <c r="D383" s="14" t="s">
        <v>684</v>
      </c>
      <c r="E383" s="14" t="s">
        <v>293</v>
      </c>
      <c r="F383" s="14" t="s">
        <v>698</v>
      </c>
      <c r="G383" s="34" t="s">
        <v>686</v>
      </c>
      <c r="H383" s="35"/>
      <c r="I383" s="14" t="s">
        <v>471</v>
      </c>
      <c r="J383" s="14" t="s">
        <v>633</v>
      </c>
      <c r="K383" s="15">
        <v>46500</v>
      </c>
      <c r="L383" s="16">
        <v>37449</v>
      </c>
      <c r="M383" s="14" t="s">
        <v>29</v>
      </c>
      <c r="N383" s="12"/>
      <c r="O383" s="14" t="s">
        <v>29</v>
      </c>
      <c r="P383" s="12"/>
      <c r="Q383" s="14" t="s">
        <v>39</v>
      </c>
      <c r="R383">
        <f t="shared" si="5"/>
        <v>60000</v>
      </c>
    </row>
    <row r="384" spans="1:22" ht="11.1" customHeight="1">
      <c r="A384" s="9">
        <v>13</v>
      </c>
      <c r="B384" s="14" t="s">
        <v>22</v>
      </c>
      <c r="C384" s="14" t="s">
        <v>23</v>
      </c>
      <c r="D384" s="14" t="s">
        <v>684</v>
      </c>
      <c r="E384" s="14" t="s">
        <v>699</v>
      </c>
      <c r="F384" s="14" t="s">
        <v>700</v>
      </c>
      <c r="G384" s="34" t="s">
        <v>686</v>
      </c>
      <c r="H384" s="35"/>
      <c r="I384" s="14" t="s">
        <v>144</v>
      </c>
      <c r="J384" s="14" t="s">
        <v>701</v>
      </c>
      <c r="K384" s="17">
        <v>0</v>
      </c>
      <c r="L384" s="16">
        <v>38272</v>
      </c>
      <c r="M384" s="14" t="s">
        <v>29</v>
      </c>
      <c r="N384" s="12"/>
      <c r="O384" s="14" t="s">
        <v>29</v>
      </c>
      <c r="P384" s="12"/>
      <c r="Q384" s="14" t="s">
        <v>39</v>
      </c>
      <c r="R384">
        <v>10000</v>
      </c>
    </row>
    <row r="385" spans="1:22" ht="11.1" customHeight="1">
      <c r="A385" s="9">
        <v>14</v>
      </c>
      <c r="B385" s="14" t="s">
        <v>22</v>
      </c>
      <c r="C385" s="14" t="s">
        <v>23</v>
      </c>
      <c r="D385" s="14" t="s">
        <v>684</v>
      </c>
      <c r="E385" s="14" t="s">
        <v>702</v>
      </c>
      <c r="F385" s="14" t="s">
        <v>703</v>
      </c>
      <c r="G385" s="34" t="s">
        <v>688</v>
      </c>
      <c r="H385" s="35"/>
      <c r="I385" s="14" t="s">
        <v>144</v>
      </c>
      <c r="J385" s="14" t="s">
        <v>702</v>
      </c>
      <c r="K385" s="17">
        <v>0</v>
      </c>
      <c r="L385" s="16">
        <v>38180</v>
      </c>
      <c r="M385" s="14" t="s">
        <v>29</v>
      </c>
      <c r="N385" s="12"/>
      <c r="O385" s="14" t="s">
        <v>29</v>
      </c>
      <c r="P385" s="12"/>
      <c r="Q385" s="14" t="s">
        <v>30</v>
      </c>
    </row>
    <row r="386" spans="1:22" ht="11.1" customHeight="1">
      <c r="A386" s="9">
        <v>15</v>
      </c>
      <c r="B386" s="14" t="s">
        <v>22</v>
      </c>
      <c r="C386" s="14" t="s">
        <v>23</v>
      </c>
      <c r="D386" s="14" t="s">
        <v>684</v>
      </c>
      <c r="E386" s="14" t="s">
        <v>310</v>
      </c>
      <c r="F386" s="14" t="s">
        <v>704</v>
      </c>
      <c r="G386" s="34" t="s">
        <v>686</v>
      </c>
      <c r="H386" s="35"/>
      <c r="I386" s="14" t="s">
        <v>308</v>
      </c>
      <c r="J386" s="14" t="s">
        <v>314</v>
      </c>
      <c r="K386" s="17">
        <v>0</v>
      </c>
      <c r="L386" s="16">
        <v>38180</v>
      </c>
      <c r="M386" s="14" t="s">
        <v>29</v>
      </c>
      <c r="N386" s="12"/>
      <c r="O386" s="14" t="s">
        <v>29</v>
      </c>
      <c r="P386" s="12"/>
      <c r="Q386" s="14" t="s">
        <v>30</v>
      </c>
      <c r="R386">
        <f t="shared" si="5"/>
        <v>10000</v>
      </c>
    </row>
    <row r="387" spans="1:22" ht="11.1" customHeight="1">
      <c r="A387" s="9">
        <v>16</v>
      </c>
      <c r="B387" s="14" t="s">
        <v>22</v>
      </c>
      <c r="C387" s="14" t="s">
        <v>23</v>
      </c>
      <c r="D387" s="14" t="s">
        <v>684</v>
      </c>
      <c r="E387" s="14" t="s">
        <v>310</v>
      </c>
      <c r="F387" s="14" t="s">
        <v>705</v>
      </c>
      <c r="G387" s="34" t="s">
        <v>688</v>
      </c>
      <c r="H387" s="35"/>
      <c r="I387" s="14" t="s">
        <v>308</v>
      </c>
      <c r="J387" s="14" t="s">
        <v>314</v>
      </c>
      <c r="K387" s="17">
        <v>0</v>
      </c>
      <c r="L387" s="16">
        <v>38180</v>
      </c>
      <c r="M387" s="14" t="s">
        <v>29</v>
      </c>
      <c r="N387" s="12"/>
      <c r="O387" s="14" t="s">
        <v>29</v>
      </c>
      <c r="P387" s="12"/>
      <c r="Q387" s="14" t="s">
        <v>30</v>
      </c>
      <c r="R387">
        <f t="shared" si="5"/>
        <v>10000</v>
      </c>
    </row>
    <row r="388" spans="1:22" ht="11.1" customHeight="1">
      <c r="A388" s="9">
        <v>17</v>
      </c>
      <c r="B388" s="14" t="s">
        <v>22</v>
      </c>
      <c r="C388" s="14" t="s">
        <v>23</v>
      </c>
      <c r="D388" s="14" t="s">
        <v>684</v>
      </c>
      <c r="E388" s="14" t="s">
        <v>310</v>
      </c>
      <c r="F388" s="14" t="s">
        <v>706</v>
      </c>
      <c r="G388" s="34" t="s">
        <v>688</v>
      </c>
      <c r="H388" s="35"/>
      <c r="I388" s="14" t="s">
        <v>432</v>
      </c>
      <c r="J388" s="14" t="s">
        <v>433</v>
      </c>
      <c r="K388" s="17">
        <v>0</v>
      </c>
      <c r="L388" s="16">
        <v>38152</v>
      </c>
      <c r="M388" s="14" t="s">
        <v>29</v>
      </c>
      <c r="N388" s="12"/>
      <c r="O388" s="14" t="s">
        <v>29</v>
      </c>
      <c r="P388" s="12"/>
      <c r="Q388" s="14" t="s">
        <v>30</v>
      </c>
      <c r="R388">
        <f t="shared" si="5"/>
        <v>10000</v>
      </c>
    </row>
    <row r="389" spans="1:22" ht="11.1" customHeight="1">
      <c r="A389" s="9">
        <v>18</v>
      </c>
      <c r="B389" s="14" t="s">
        <v>22</v>
      </c>
      <c r="C389" s="14" t="s">
        <v>23</v>
      </c>
      <c r="D389" s="14" t="s">
        <v>684</v>
      </c>
      <c r="E389" s="14" t="s">
        <v>319</v>
      </c>
      <c r="F389" s="14" t="s">
        <v>707</v>
      </c>
      <c r="G389" s="34" t="s">
        <v>686</v>
      </c>
      <c r="H389" s="35"/>
      <c r="I389" s="14" t="s">
        <v>308</v>
      </c>
      <c r="J389" s="14" t="s">
        <v>321</v>
      </c>
      <c r="K389" s="15">
        <v>1585</v>
      </c>
      <c r="L389" s="16">
        <v>34891</v>
      </c>
      <c r="M389" s="14" t="s">
        <v>29</v>
      </c>
      <c r="N389" s="12"/>
      <c r="O389" s="14" t="s">
        <v>29</v>
      </c>
      <c r="P389" s="12"/>
      <c r="Q389" s="14" t="s">
        <v>39</v>
      </c>
      <c r="R389">
        <f t="shared" si="5"/>
        <v>5000</v>
      </c>
    </row>
    <row r="390" spans="1:22" ht="11.1" customHeight="1">
      <c r="A390" s="9">
        <v>19</v>
      </c>
      <c r="B390" s="14" t="s">
        <v>22</v>
      </c>
      <c r="C390" s="14" t="s">
        <v>23</v>
      </c>
      <c r="D390" s="14" t="s">
        <v>684</v>
      </c>
      <c r="E390" s="14" t="s">
        <v>319</v>
      </c>
      <c r="F390" s="14" t="s">
        <v>708</v>
      </c>
      <c r="G390" s="34" t="s">
        <v>686</v>
      </c>
      <c r="H390" s="35"/>
      <c r="I390" s="14" t="s">
        <v>308</v>
      </c>
      <c r="J390" s="14" t="s">
        <v>321</v>
      </c>
      <c r="K390" s="15">
        <v>1585</v>
      </c>
      <c r="L390" s="16">
        <v>34891</v>
      </c>
      <c r="M390" s="14" t="s">
        <v>29</v>
      </c>
      <c r="N390" s="12"/>
      <c r="O390" s="14" t="s">
        <v>29</v>
      </c>
      <c r="P390" s="12"/>
      <c r="Q390" s="14" t="s">
        <v>39</v>
      </c>
      <c r="R390">
        <f t="shared" si="5"/>
        <v>5000</v>
      </c>
    </row>
    <row r="391" spans="1:22" ht="36.9" customHeight="1">
      <c r="A391" s="36"/>
      <c r="B391" s="30"/>
      <c r="C391" s="30"/>
      <c r="D391" s="30"/>
      <c r="E391" s="30"/>
      <c r="F391" s="30"/>
      <c r="G391" s="30"/>
      <c r="H391" s="30"/>
      <c r="I391" s="30"/>
      <c r="J391" s="31"/>
      <c r="K391" s="36"/>
      <c r="L391" s="31"/>
      <c r="M391" s="36"/>
      <c r="N391" s="31"/>
      <c r="O391" s="42" t="s">
        <v>865</v>
      </c>
      <c r="P391" s="30"/>
      <c r="Q391" s="31"/>
      <c r="V391" s="27">
        <f>SUM(R372:R390)</f>
        <v>645000</v>
      </c>
    </row>
    <row r="392" spans="1:22" ht="35.1" customHeight="1">
      <c r="A392" s="36" t="s">
        <v>709</v>
      </c>
      <c r="B392" s="30"/>
      <c r="C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</row>
    <row r="393" spans="1:22" ht="11.1" customHeight="1">
      <c r="A393" s="9">
        <v>1</v>
      </c>
      <c r="B393" s="14" t="s">
        <v>22</v>
      </c>
      <c r="C393" s="14" t="s">
        <v>23</v>
      </c>
      <c r="D393" s="14" t="s">
        <v>710</v>
      </c>
      <c r="E393" s="14" t="s">
        <v>34</v>
      </c>
      <c r="F393" s="14" t="s">
        <v>711</v>
      </c>
      <c r="G393" s="34" t="s">
        <v>712</v>
      </c>
      <c r="H393" s="35"/>
      <c r="I393" s="14" t="s">
        <v>37</v>
      </c>
      <c r="J393" s="14" t="s">
        <v>38</v>
      </c>
      <c r="K393" s="17">
        <v>0</v>
      </c>
      <c r="L393" s="16">
        <v>38184</v>
      </c>
      <c r="M393" s="14" t="s">
        <v>29</v>
      </c>
      <c r="N393" s="12"/>
      <c r="O393" s="14" t="s">
        <v>29</v>
      </c>
      <c r="P393" s="12"/>
      <c r="Q393" s="14" t="s">
        <v>30</v>
      </c>
      <c r="R393">
        <f t="shared" ref="R393:R424" si="6">VLOOKUP(E393,$S$8:$T$221,2,FALSE)</f>
        <v>20000</v>
      </c>
    </row>
    <row r="394" spans="1:22" ht="11.1" customHeight="1">
      <c r="A394" s="9">
        <v>2</v>
      </c>
      <c r="B394" s="14" t="s">
        <v>22</v>
      </c>
      <c r="C394" s="14" t="s">
        <v>23</v>
      </c>
      <c r="D394" s="14" t="s">
        <v>710</v>
      </c>
      <c r="E394" s="14" t="s">
        <v>44</v>
      </c>
      <c r="F394" s="14" t="s">
        <v>713</v>
      </c>
      <c r="G394" s="34" t="s">
        <v>712</v>
      </c>
      <c r="H394" s="35"/>
      <c r="I394" s="14" t="s">
        <v>42</v>
      </c>
      <c r="J394" s="14" t="s">
        <v>598</v>
      </c>
      <c r="K394" s="17">
        <v>0</v>
      </c>
      <c r="L394" s="16">
        <v>40313</v>
      </c>
      <c r="M394" s="14" t="s">
        <v>29</v>
      </c>
      <c r="N394" s="12"/>
      <c r="O394" s="14" t="s">
        <v>29</v>
      </c>
      <c r="P394" s="12"/>
      <c r="Q394" s="14" t="s">
        <v>30</v>
      </c>
      <c r="R394">
        <v>10000</v>
      </c>
    </row>
    <row r="395" spans="1:22" ht="11.1" customHeight="1">
      <c r="A395" s="9">
        <v>3</v>
      </c>
      <c r="B395" s="14" t="s">
        <v>22</v>
      </c>
      <c r="C395" s="14" t="s">
        <v>23</v>
      </c>
      <c r="D395" s="14" t="s">
        <v>710</v>
      </c>
      <c r="E395" s="14" t="s">
        <v>44</v>
      </c>
      <c r="F395" s="14" t="s">
        <v>714</v>
      </c>
      <c r="G395" s="34" t="s">
        <v>712</v>
      </c>
      <c r="H395" s="35"/>
      <c r="I395" s="14" t="s">
        <v>42</v>
      </c>
      <c r="J395" s="14" t="s">
        <v>598</v>
      </c>
      <c r="K395" s="17">
        <v>0</v>
      </c>
      <c r="L395" s="16">
        <v>40313</v>
      </c>
      <c r="M395" s="14" t="s">
        <v>29</v>
      </c>
      <c r="N395" s="12"/>
      <c r="O395" s="14" t="s">
        <v>29</v>
      </c>
      <c r="P395" s="12"/>
      <c r="Q395" s="14" t="s">
        <v>30</v>
      </c>
      <c r="R395">
        <v>10000</v>
      </c>
    </row>
    <row r="396" spans="1:22" ht="11.1" customHeight="1">
      <c r="A396" s="9">
        <v>4</v>
      </c>
      <c r="B396" s="14" t="s">
        <v>22</v>
      </c>
      <c r="C396" s="14" t="s">
        <v>23</v>
      </c>
      <c r="D396" s="14" t="s">
        <v>710</v>
      </c>
      <c r="E396" s="14" t="s">
        <v>243</v>
      </c>
      <c r="F396" s="14" t="s">
        <v>715</v>
      </c>
      <c r="G396" s="34" t="s">
        <v>712</v>
      </c>
      <c r="H396" s="35"/>
      <c r="I396" s="14" t="s">
        <v>245</v>
      </c>
      <c r="J396" s="14" t="s">
        <v>399</v>
      </c>
      <c r="K396" s="17">
        <v>0</v>
      </c>
      <c r="L396" s="16">
        <v>39318</v>
      </c>
      <c r="M396" s="14" t="s">
        <v>29</v>
      </c>
      <c r="N396" s="12"/>
      <c r="O396" s="14" t="s">
        <v>29</v>
      </c>
      <c r="P396" s="12"/>
      <c r="Q396" s="14" t="s">
        <v>30</v>
      </c>
      <c r="R396">
        <f t="shared" si="6"/>
        <v>130000</v>
      </c>
    </row>
    <row r="397" spans="1:22" ht="11.1" customHeight="1">
      <c r="A397" s="9">
        <v>5</v>
      </c>
      <c r="B397" s="14" t="s">
        <v>22</v>
      </c>
      <c r="C397" s="14" t="s">
        <v>23</v>
      </c>
      <c r="D397" s="14" t="s">
        <v>710</v>
      </c>
      <c r="E397" s="14" t="s">
        <v>271</v>
      </c>
      <c r="F397" s="14" t="s">
        <v>716</v>
      </c>
      <c r="G397" s="34" t="s">
        <v>717</v>
      </c>
      <c r="H397" s="35"/>
      <c r="I397" s="14" t="s">
        <v>144</v>
      </c>
      <c r="J397" s="14" t="s">
        <v>415</v>
      </c>
      <c r="K397" s="15">
        <v>16830</v>
      </c>
      <c r="L397" s="16">
        <v>38548</v>
      </c>
      <c r="M397" s="14" t="s">
        <v>29</v>
      </c>
      <c r="N397" s="12"/>
      <c r="O397" s="14" t="s">
        <v>29</v>
      </c>
      <c r="P397" s="12"/>
      <c r="Q397" s="14" t="s">
        <v>30</v>
      </c>
      <c r="R397">
        <f t="shared" si="6"/>
        <v>35000</v>
      </c>
    </row>
    <row r="398" spans="1:22" ht="11.1" customHeight="1">
      <c r="A398" s="9">
        <v>6</v>
      </c>
      <c r="B398" s="14" t="s">
        <v>22</v>
      </c>
      <c r="C398" s="14" t="s">
        <v>23</v>
      </c>
      <c r="D398" s="14" t="s">
        <v>710</v>
      </c>
      <c r="E398" s="14" t="s">
        <v>293</v>
      </c>
      <c r="F398" s="14" t="s">
        <v>718</v>
      </c>
      <c r="G398" s="34" t="s">
        <v>717</v>
      </c>
      <c r="H398" s="35"/>
      <c r="I398" s="14" t="s">
        <v>294</v>
      </c>
      <c r="J398" s="14" t="s">
        <v>295</v>
      </c>
      <c r="K398" s="15">
        <v>46500</v>
      </c>
      <c r="L398" s="16">
        <v>41380</v>
      </c>
      <c r="M398" s="14" t="s">
        <v>29</v>
      </c>
      <c r="N398" s="12"/>
      <c r="O398" s="14" t="s">
        <v>29</v>
      </c>
      <c r="P398" s="12"/>
      <c r="Q398" s="14" t="s">
        <v>30</v>
      </c>
      <c r="R398">
        <f t="shared" si="6"/>
        <v>60000</v>
      </c>
    </row>
    <row r="399" spans="1:22" ht="11.1" customHeight="1">
      <c r="A399" s="9">
        <v>7</v>
      </c>
      <c r="B399" s="14" t="s">
        <v>22</v>
      </c>
      <c r="C399" s="14" t="s">
        <v>23</v>
      </c>
      <c r="D399" s="14" t="s">
        <v>710</v>
      </c>
      <c r="E399" s="14" t="s">
        <v>310</v>
      </c>
      <c r="F399" s="14" t="s">
        <v>719</v>
      </c>
      <c r="G399" s="34" t="s">
        <v>717</v>
      </c>
      <c r="H399" s="35"/>
      <c r="I399" s="14" t="s">
        <v>308</v>
      </c>
      <c r="J399" s="14" t="s">
        <v>435</v>
      </c>
      <c r="K399" s="17">
        <v>0</v>
      </c>
      <c r="L399" s="16">
        <v>40375</v>
      </c>
      <c r="M399" s="14" t="s">
        <v>29</v>
      </c>
      <c r="N399" s="12"/>
      <c r="O399" s="14" t="s">
        <v>29</v>
      </c>
      <c r="P399" s="12"/>
      <c r="Q399" s="14" t="s">
        <v>30</v>
      </c>
      <c r="R399">
        <f t="shared" si="6"/>
        <v>10000</v>
      </c>
    </row>
    <row r="400" spans="1:22" ht="26.1" customHeight="1">
      <c r="A400" s="36"/>
      <c r="B400" s="30"/>
      <c r="C400" s="30"/>
      <c r="D400" s="30"/>
      <c r="E400" s="30"/>
      <c r="F400" s="30"/>
      <c r="G400" s="30"/>
      <c r="H400" s="30"/>
      <c r="I400" s="30"/>
      <c r="J400" s="31"/>
      <c r="K400" s="36"/>
      <c r="L400" s="31"/>
      <c r="M400" s="36"/>
      <c r="N400" s="31"/>
      <c r="O400" s="34" t="s">
        <v>720</v>
      </c>
      <c r="P400" s="37"/>
      <c r="Q400" s="35"/>
      <c r="V400" s="27">
        <f>SUM(R393:R399)</f>
        <v>275000</v>
      </c>
    </row>
    <row r="401" spans="1:18" ht="35.1" customHeight="1">
      <c r="A401" s="36" t="s">
        <v>721</v>
      </c>
      <c r="B401" s="30"/>
      <c r="C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</row>
    <row r="402" spans="1:18" ht="11.1" customHeight="1">
      <c r="A402" s="9">
        <v>1</v>
      </c>
      <c r="B402" s="14" t="s">
        <v>22</v>
      </c>
      <c r="C402" s="14" t="s">
        <v>23</v>
      </c>
      <c r="D402" s="14" t="s">
        <v>722</v>
      </c>
      <c r="E402" s="14" t="s">
        <v>444</v>
      </c>
      <c r="F402" s="14" t="s">
        <v>723</v>
      </c>
      <c r="G402" s="34" t="s">
        <v>724</v>
      </c>
      <c r="H402" s="35"/>
      <c r="I402" s="14" t="s">
        <v>447</v>
      </c>
      <c r="J402" s="14" t="s">
        <v>448</v>
      </c>
      <c r="K402" s="17">
        <v>0</v>
      </c>
      <c r="L402" s="16">
        <v>38915</v>
      </c>
      <c r="M402" s="14" t="s">
        <v>29</v>
      </c>
      <c r="N402" s="12"/>
      <c r="O402" s="14" t="s">
        <v>29</v>
      </c>
      <c r="P402" s="12"/>
      <c r="Q402" s="14" t="s">
        <v>30</v>
      </c>
      <c r="R402">
        <f t="shared" si="6"/>
        <v>200000</v>
      </c>
    </row>
    <row r="403" spans="1:18" ht="11.1" customHeight="1">
      <c r="A403" s="9">
        <v>2</v>
      </c>
      <c r="B403" s="14" t="s">
        <v>22</v>
      </c>
      <c r="C403" s="14" t="s">
        <v>23</v>
      </c>
      <c r="D403" s="14" t="s">
        <v>722</v>
      </c>
      <c r="E403" s="14" t="s">
        <v>34</v>
      </c>
      <c r="F403" s="14" t="s">
        <v>725</v>
      </c>
      <c r="G403" s="34" t="s">
        <v>726</v>
      </c>
      <c r="H403" s="35"/>
      <c r="I403" s="14" t="s">
        <v>37</v>
      </c>
      <c r="J403" s="14" t="s">
        <v>38</v>
      </c>
      <c r="K403" s="15">
        <v>20200</v>
      </c>
      <c r="L403" s="16">
        <v>38093</v>
      </c>
      <c r="M403" s="14" t="s">
        <v>29</v>
      </c>
      <c r="N403" s="12"/>
      <c r="O403" s="14" t="s">
        <v>29</v>
      </c>
      <c r="P403" s="12"/>
      <c r="Q403" s="14" t="s">
        <v>30</v>
      </c>
      <c r="R403">
        <f t="shared" si="6"/>
        <v>20000</v>
      </c>
    </row>
    <row r="404" spans="1:18" ht="11.1" customHeight="1">
      <c r="A404" s="9">
        <v>3</v>
      </c>
      <c r="B404" s="14" t="s">
        <v>22</v>
      </c>
      <c r="C404" s="14" t="s">
        <v>23</v>
      </c>
      <c r="D404" s="14" t="s">
        <v>722</v>
      </c>
      <c r="E404" s="14" t="s">
        <v>44</v>
      </c>
      <c r="F404" s="14" t="s">
        <v>727</v>
      </c>
      <c r="G404" s="34" t="s">
        <v>726</v>
      </c>
      <c r="H404" s="35"/>
      <c r="I404" s="14" t="s">
        <v>42</v>
      </c>
      <c r="J404" s="14" t="s">
        <v>598</v>
      </c>
      <c r="K404" s="15">
        <v>23000</v>
      </c>
      <c r="L404" s="16">
        <v>41745</v>
      </c>
      <c r="M404" s="14" t="s">
        <v>29</v>
      </c>
      <c r="N404" s="12"/>
      <c r="O404" s="14" t="s">
        <v>29</v>
      </c>
      <c r="P404" s="12"/>
      <c r="Q404" s="14" t="s">
        <v>30</v>
      </c>
      <c r="R404">
        <v>10000</v>
      </c>
    </row>
    <row r="405" spans="1:18" ht="11.1" customHeight="1">
      <c r="A405" s="9">
        <v>4</v>
      </c>
      <c r="B405" s="14" t="s">
        <v>22</v>
      </c>
      <c r="C405" s="14" t="s">
        <v>23</v>
      </c>
      <c r="D405" s="14" t="s">
        <v>722</v>
      </c>
      <c r="E405" s="14" t="s">
        <v>484</v>
      </c>
      <c r="F405" s="14" t="s">
        <v>728</v>
      </c>
      <c r="G405" s="34" t="s">
        <v>726</v>
      </c>
      <c r="H405" s="35"/>
      <c r="I405" s="14" t="s">
        <v>144</v>
      </c>
      <c r="J405" s="14" t="s">
        <v>484</v>
      </c>
      <c r="K405" s="15">
        <v>32200</v>
      </c>
      <c r="L405" s="16">
        <v>38033</v>
      </c>
      <c r="M405" s="14" t="s">
        <v>29</v>
      </c>
      <c r="N405" s="12"/>
      <c r="O405" s="14" t="s">
        <v>29</v>
      </c>
      <c r="P405" s="12"/>
      <c r="Q405" s="14" t="s">
        <v>457</v>
      </c>
      <c r="R405">
        <v>100000</v>
      </c>
    </row>
    <row r="406" spans="1:18" ht="11.1" customHeight="1">
      <c r="A406" s="9">
        <v>5</v>
      </c>
      <c r="B406" s="14" t="s">
        <v>22</v>
      </c>
      <c r="C406" s="14" t="s">
        <v>23</v>
      </c>
      <c r="D406" s="14" t="s">
        <v>722</v>
      </c>
      <c r="E406" s="14" t="s">
        <v>98</v>
      </c>
      <c r="F406" s="14" t="s">
        <v>729</v>
      </c>
      <c r="G406" s="34" t="s">
        <v>730</v>
      </c>
      <c r="H406" s="35"/>
      <c r="I406" s="14" t="s">
        <v>100</v>
      </c>
      <c r="J406" s="14" t="s">
        <v>731</v>
      </c>
      <c r="K406" s="17">
        <v>0</v>
      </c>
      <c r="L406" s="16">
        <v>38181</v>
      </c>
      <c r="M406" s="14" t="s">
        <v>29</v>
      </c>
      <c r="N406" s="12"/>
      <c r="O406" s="14" t="s">
        <v>29</v>
      </c>
      <c r="P406" s="12"/>
      <c r="Q406" s="14" t="s">
        <v>30</v>
      </c>
      <c r="R406">
        <f t="shared" si="6"/>
        <v>200000</v>
      </c>
    </row>
    <row r="407" spans="1:18" ht="11.1" customHeight="1">
      <c r="A407" s="9">
        <v>6</v>
      </c>
      <c r="B407" s="14" t="s">
        <v>22</v>
      </c>
      <c r="C407" s="14" t="s">
        <v>23</v>
      </c>
      <c r="D407" s="14" t="s">
        <v>722</v>
      </c>
      <c r="E407" s="14" t="s">
        <v>103</v>
      </c>
      <c r="F407" s="15">
        <v>2001604</v>
      </c>
      <c r="G407" s="34" t="s">
        <v>726</v>
      </c>
      <c r="H407" s="35"/>
      <c r="I407" s="14" t="s">
        <v>105</v>
      </c>
      <c r="J407" s="14" t="s">
        <v>108</v>
      </c>
      <c r="K407" s="15">
        <v>127968</v>
      </c>
      <c r="L407" s="16">
        <v>41717</v>
      </c>
      <c r="M407" s="14" t="s">
        <v>29</v>
      </c>
      <c r="N407" s="12"/>
      <c r="O407" s="14" t="s">
        <v>29</v>
      </c>
      <c r="P407" s="12"/>
      <c r="Q407" s="14" t="s">
        <v>30</v>
      </c>
      <c r="R407">
        <f t="shared" si="6"/>
        <v>85000</v>
      </c>
    </row>
    <row r="408" spans="1:18" ht="11.1" customHeight="1">
      <c r="A408" s="9">
        <v>7</v>
      </c>
      <c r="B408" s="14" t="s">
        <v>22</v>
      </c>
      <c r="C408" s="14" t="s">
        <v>23</v>
      </c>
      <c r="D408" s="14" t="s">
        <v>722</v>
      </c>
      <c r="E408" s="14" t="s">
        <v>575</v>
      </c>
      <c r="F408" s="14" t="s">
        <v>732</v>
      </c>
      <c r="G408" s="34" t="s">
        <v>726</v>
      </c>
      <c r="H408" s="35"/>
      <c r="I408" s="14" t="s">
        <v>733</v>
      </c>
      <c r="J408" s="14" t="s">
        <v>734</v>
      </c>
      <c r="K408" s="17">
        <v>0</v>
      </c>
      <c r="L408" s="16">
        <v>37816</v>
      </c>
      <c r="M408" s="14" t="s">
        <v>29</v>
      </c>
      <c r="N408" s="12"/>
      <c r="O408" s="14" t="s">
        <v>29</v>
      </c>
      <c r="P408" s="12"/>
      <c r="Q408" s="14" t="s">
        <v>30</v>
      </c>
      <c r="R408">
        <v>200000</v>
      </c>
    </row>
    <row r="409" spans="1:18" ht="11.1" customHeight="1">
      <c r="A409" s="9">
        <v>8</v>
      </c>
      <c r="B409" s="14" t="s">
        <v>22</v>
      </c>
      <c r="C409" s="14" t="s">
        <v>23</v>
      </c>
      <c r="D409" s="14" t="s">
        <v>722</v>
      </c>
      <c r="E409" s="14" t="s">
        <v>116</v>
      </c>
      <c r="F409" s="14" t="s">
        <v>735</v>
      </c>
      <c r="G409" s="34" t="s">
        <v>730</v>
      </c>
      <c r="H409" s="35"/>
      <c r="I409" s="14" t="s">
        <v>100</v>
      </c>
      <c r="J409" s="14" t="s">
        <v>736</v>
      </c>
      <c r="K409" s="15">
        <v>7800</v>
      </c>
      <c r="L409" s="16">
        <v>41711</v>
      </c>
      <c r="M409" s="14" t="s">
        <v>29</v>
      </c>
      <c r="N409" s="12"/>
      <c r="O409" s="14" t="s">
        <v>29</v>
      </c>
      <c r="P409" s="12"/>
      <c r="Q409" s="14" t="s">
        <v>30</v>
      </c>
      <c r="R409">
        <f t="shared" si="6"/>
        <v>45000</v>
      </c>
    </row>
    <row r="410" spans="1:18" ht="11.1" customHeight="1">
      <c r="A410" s="9">
        <v>9</v>
      </c>
      <c r="B410" s="14" t="s">
        <v>22</v>
      </c>
      <c r="C410" s="14" t="s">
        <v>23</v>
      </c>
      <c r="D410" s="14" t="s">
        <v>722</v>
      </c>
      <c r="E410" s="14" t="s">
        <v>501</v>
      </c>
      <c r="F410" s="14" t="s">
        <v>737</v>
      </c>
      <c r="G410" s="34" t="s">
        <v>738</v>
      </c>
      <c r="H410" s="35"/>
      <c r="I410" s="14" t="s">
        <v>52</v>
      </c>
      <c r="J410" s="14" t="s">
        <v>503</v>
      </c>
      <c r="K410" s="15">
        <v>24500</v>
      </c>
      <c r="L410" s="16">
        <v>38185</v>
      </c>
      <c r="M410" s="14" t="s">
        <v>29</v>
      </c>
      <c r="N410" s="12"/>
      <c r="O410" s="14" t="s">
        <v>29</v>
      </c>
      <c r="P410" s="12"/>
      <c r="Q410" s="14" t="s">
        <v>39</v>
      </c>
      <c r="R410">
        <f t="shared" si="6"/>
        <v>25000</v>
      </c>
    </row>
    <row r="411" spans="1:18" ht="11.1" customHeight="1">
      <c r="A411" s="9">
        <v>10</v>
      </c>
      <c r="B411" s="14" t="s">
        <v>22</v>
      </c>
      <c r="C411" s="14" t="s">
        <v>23</v>
      </c>
      <c r="D411" s="14" t="s">
        <v>722</v>
      </c>
      <c r="E411" s="14" t="s">
        <v>178</v>
      </c>
      <c r="F411" s="14" t="s">
        <v>739</v>
      </c>
      <c r="G411" s="34" t="s">
        <v>730</v>
      </c>
      <c r="H411" s="35"/>
      <c r="I411" s="14" t="s">
        <v>740</v>
      </c>
      <c r="J411" s="14" t="s">
        <v>741</v>
      </c>
      <c r="K411" s="15">
        <v>9240</v>
      </c>
      <c r="L411" s="16">
        <v>41683</v>
      </c>
      <c r="M411" s="14" t="s">
        <v>29</v>
      </c>
      <c r="N411" s="12"/>
      <c r="O411" s="14" t="s">
        <v>29</v>
      </c>
      <c r="P411" s="12"/>
      <c r="Q411" s="14" t="s">
        <v>30</v>
      </c>
      <c r="R411">
        <f t="shared" si="6"/>
        <v>20000</v>
      </c>
    </row>
    <row r="412" spans="1:18" ht="11.1" customHeight="1">
      <c r="A412" s="9">
        <v>11</v>
      </c>
      <c r="B412" s="14" t="s">
        <v>22</v>
      </c>
      <c r="C412" s="14" t="s">
        <v>23</v>
      </c>
      <c r="D412" s="14" t="s">
        <v>722</v>
      </c>
      <c r="E412" s="14" t="s">
        <v>742</v>
      </c>
      <c r="F412" s="14" t="s">
        <v>743</v>
      </c>
      <c r="G412" s="34" t="s">
        <v>726</v>
      </c>
      <c r="H412" s="35"/>
      <c r="I412" s="14" t="s">
        <v>744</v>
      </c>
      <c r="J412" s="14" t="s">
        <v>745</v>
      </c>
      <c r="K412" s="17">
        <v>0</v>
      </c>
      <c r="L412" s="16">
        <v>37420</v>
      </c>
      <c r="M412" s="14" t="s">
        <v>29</v>
      </c>
      <c r="N412" s="12"/>
      <c r="O412" s="14" t="s">
        <v>29</v>
      </c>
      <c r="P412" s="12"/>
      <c r="Q412" s="14" t="s">
        <v>30</v>
      </c>
      <c r="R412">
        <f t="shared" si="6"/>
        <v>65000</v>
      </c>
    </row>
    <row r="413" spans="1:18" ht="11.1" customHeight="1">
      <c r="A413" s="9">
        <v>12</v>
      </c>
      <c r="B413" s="14" t="s">
        <v>22</v>
      </c>
      <c r="C413" s="14" t="s">
        <v>23</v>
      </c>
      <c r="D413" s="14" t="s">
        <v>722</v>
      </c>
      <c r="E413" s="14" t="s">
        <v>243</v>
      </c>
      <c r="F413" s="14" t="s">
        <v>746</v>
      </c>
      <c r="G413" s="34" t="s">
        <v>726</v>
      </c>
      <c r="H413" s="35"/>
      <c r="I413" s="14" t="s">
        <v>245</v>
      </c>
      <c r="J413" s="14" t="s">
        <v>399</v>
      </c>
      <c r="K413" s="17">
        <v>0</v>
      </c>
      <c r="L413" s="16">
        <v>38183</v>
      </c>
      <c r="M413" s="14" t="s">
        <v>29</v>
      </c>
      <c r="N413" s="12"/>
      <c r="O413" s="14" t="s">
        <v>29</v>
      </c>
      <c r="P413" s="12"/>
      <c r="Q413" s="14" t="s">
        <v>39</v>
      </c>
      <c r="R413">
        <f t="shared" si="6"/>
        <v>130000</v>
      </c>
    </row>
    <row r="414" spans="1:18" ht="11.1" customHeight="1">
      <c r="A414" s="9">
        <v>13</v>
      </c>
      <c r="B414" s="14" t="s">
        <v>22</v>
      </c>
      <c r="C414" s="14" t="s">
        <v>23</v>
      </c>
      <c r="D414" s="14" t="s">
        <v>722</v>
      </c>
      <c r="E414" s="14" t="s">
        <v>400</v>
      </c>
      <c r="F414" s="14" t="s">
        <v>747</v>
      </c>
      <c r="G414" s="34" t="s">
        <v>726</v>
      </c>
      <c r="H414" s="35"/>
      <c r="I414" s="14" t="s">
        <v>404</v>
      </c>
      <c r="J414" s="14" t="s">
        <v>405</v>
      </c>
      <c r="K414" s="17">
        <v>0</v>
      </c>
      <c r="L414" s="16">
        <v>38184</v>
      </c>
      <c r="M414" s="14" t="s">
        <v>29</v>
      </c>
      <c r="N414" s="12"/>
      <c r="O414" s="14" t="s">
        <v>29</v>
      </c>
      <c r="P414" s="12"/>
      <c r="Q414" s="14" t="s">
        <v>30</v>
      </c>
      <c r="R414">
        <f t="shared" si="6"/>
        <v>25000</v>
      </c>
    </row>
    <row r="415" spans="1:18" ht="11.1" customHeight="1">
      <c r="A415" s="9">
        <v>14</v>
      </c>
      <c r="B415" s="14" t="s">
        <v>22</v>
      </c>
      <c r="C415" s="14" t="s">
        <v>23</v>
      </c>
      <c r="D415" s="14" t="s">
        <v>722</v>
      </c>
      <c r="E415" s="14" t="s">
        <v>400</v>
      </c>
      <c r="F415" s="14" t="s">
        <v>748</v>
      </c>
      <c r="G415" s="34" t="s">
        <v>726</v>
      </c>
      <c r="H415" s="35"/>
      <c r="I415" s="14" t="s">
        <v>404</v>
      </c>
      <c r="J415" s="14" t="s">
        <v>405</v>
      </c>
      <c r="K415" s="17">
        <v>0</v>
      </c>
      <c r="L415" s="16">
        <v>38184</v>
      </c>
      <c r="M415" s="14" t="s">
        <v>29</v>
      </c>
      <c r="N415" s="12"/>
      <c r="O415" s="14" t="s">
        <v>29</v>
      </c>
      <c r="P415" s="12"/>
      <c r="Q415" s="14" t="s">
        <v>30</v>
      </c>
      <c r="R415">
        <f t="shared" si="6"/>
        <v>25000</v>
      </c>
    </row>
    <row r="416" spans="1:18" ht="11.1" customHeight="1">
      <c r="A416" s="9">
        <v>15</v>
      </c>
      <c r="B416" s="14" t="s">
        <v>22</v>
      </c>
      <c r="C416" s="14" t="s">
        <v>23</v>
      </c>
      <c r="D416" s="14" t="s">
        <v>722</v>
      </c>
      <c r="E416" s="14" t="s">
        <v>251</v>
      </c>
      <c r="F416" s="14" t="s">
        <v>749</v>
      </c>
      <c r="G416" s="34" t="s">
        <v>726</v>
      </c>
      <c r="H416" s="35"/>
      <c r="I416" s="14" t="s">
        <v>245</v>
      </c>
      <c r="J416" s="14" t="s">
        <v>587</v>
      </c>
      <c r="K416" s="17">
        <v>0</v>
      </c>
      <c r="L416" s="16">
        <v>38184</v>
      </c>
      <c r="M416" s="14" t="s">
        <v>29</v>
      </c>
      <c r="N416" s="12"/>
      <c r="O416" s="14" t="s">
        <v>29</v>
      </c>
      <c r="P416" s="12"/>
      <c r="Q416" s="14" t="s">
        <v>30</v>
      </c>
      <c r="R416">
        <f t="shared" si="6"/>
        <v>200000</v>
      </c>
    </row>
    <row r="417" spans="1:22" ht="11.1" customHeight="1">
      <c r="A417" s="9">
        <v>16</v>
      </c>
      <c r="B417" s="14" t="s">
        <v>22</v>
      </c>
      <c r="C417" s="14" t="s">
        <v>23</v>
      </c>
      <c r="D417" s="14" t="s">
        <v>722</v>
      </c>
      <c r="E417" s="14" t="s">
        <v>271</v>
      </c>
      <c r="F417" s="14" t="s">
        <v>750</v>
      </c>
      <c r="G417" s="34" t="s">
        <v>751</v>
      </c>
      <c r="H417" s="35"/>
      <c r="I417" s="14" t="s">
        <v>144</v>
      </c>
      <c r="J417" s="14" t="s">
        <v>415</v>
      </c>
      <c r="K417" s="17">
        <v>0</v>
      </c>
      <c r="L417" s="16">
        <v>38243</v>
      </c>
      <c r="M417" s="14" t="s">
        <v>29</v>
      </c>
      <c r="N417" s="12"/>
      <c r="O417" s="14" t="s">
        <v>29</v>
      </c>
      <c r="P417" s="12"/>
      <c r="Q417" s="14" t="s">
        <v>39</v>
      </c>
      <c r="R417">
        <f t="shared" si="6"/>
        <v>35000</v>
      </c>
    </row>
    <row r="418" spans="1:22" ht="11.1" customHeight="1">
      <c r="A418" s="9">
        <v>17</v>
      </c>
      <c r="B418" s="14" t="s">
        <v>22</v>
      </c>
      <c r="C418" s="14" t="s">
        <v>23</v>
      </c>
      <c r="D418" s="14" t="s">
        <v>722</v>
      </c>
      <c r="E418" s="14" t="s">
        <v>271</v>
      </c>
      <c r="F418" s="14" t="s">
        <v>752</v>
      </c>
      <c r="G418" s="34" t="s">
        <v>751</v>
      </c>
      <c r="H418" s="35"/>
      <c r="I418" s="14" t="s">
        <v>144</v>
      </c>
      <c r="J418" s="14" t="s">
        <v>415</v>
      </c>
      <c r="K418" s="17">
        <v>0</v>
      </c>
      <c r="L418" s="16">
        <v>38243</v>
      </c>
      <c r="M418" s="14" t="s">
        <v>29</v>
      </c>
      <c r="N418" s="12"/>
      <c r="O418" s="14" t="s">
        <v>29</v>
      </c>
      <c r="P418" s="12"/>
      <c r="Q418" s="14" t="s">
        <v>39</v>
      </c>
      <c r="R418">
        <f t="shared" si="6"/>
        <v>35000</v>
      </c>
    </row>
    <row r="419" spans="1:22" ht="11.1" customHeight="1">
      <c r="A419" s="9">
        <v>18</v>
      </c>
      <c r="B419" s="14" t="s">
        <v>22</v>
      </c>
      <c r="C419" s="14" t="s">
        <v>23</v>
      </c>
      <c r="D419" s="14" t="s">
        <v>722</v>
      </c>
      <c r="E419" s="14" t="s">
        <v>286</v>
      </c>
      <c r="F419" s="15">
        <v>204271</v>
      </c>
      <c r="G419" s="34" t="s">
        <v>726</v>
      </c>
      <c r="H419" s="35"/>
      <c r="I419" s="14" t="s">
        <v>420</v>
      </c>
      <c r="J419" s="14" t="s">
        <v>529</v>
      </c>
      <c r="K419" s="15">
        <v>62100</v>
      </c>
      <c r="L419" s="16">
        <v>41289</v>
      </c>
      <c r="M419" s="14" t="s">
        <v>29</v>
      </c>
      <c r="N419" s="12"/>
      <c r="O419" s="14" t="s">
        <v>29</v>
      </c>
      <c r="P419" s="12"/>
      <c r="Q419" s="14" t="s">
        <v>30</v>
      </c>
      <c r="R419">
        <f t="shared" si="6"/>
        <v>40000</v>
      </c>
    </row>
    <row r="420" spans="1:22" ht="11.1" customHeight="1">
      <c r="A420" s="9">
        <v>19</v>
      </c>
      <c r="B420" s="14" t="s">
        <v>22</v>
      </c>
      <c r="C420" s="14" t="s">
        <v>23</v>
      </c>
      <c r="D420" s="14" t="s">
        <v>722</v>
      </c>
      <c r="E420" s="14" t="s">
        <v>293</v>
      </c>
      <c r="F420" s="14" t="s">
        <v>753</v>
      </c>
      <c r="G420" s="34" t="s">
        <v>751</v>
      </c>
      <c r="H420" s="35"/>
      <c r="I420" s="14" t="s">
        <v>424</v>
      </c>
      <c r="J420" s="14" t="s">
        <v>425</v>
      </c>
      <c r="K420" s="17">
        <v>0</v>
      </c>
      <c r="L420" s="16">
        <v>40374</v>
      </c>
      <c r="M420" s="14" t="s">
        <v>29</v>
      </c>
      <c r="N420" s="12"/>
      <c r="O420" s="14" t="s">
        <v>29</v>
      </c>
      <c r="P420" s="12"/>
      <c r="Q420" s="14" t="s">
        <v>30</v>
      </c>
      <c r="R420">
        <f t="shared" si="6"/>
        <v>60000</v>
      </c>
    </row>
    <row r="421" spans="1:22" ht="11.1" customHeight="1">
      <c r="A421" s="9">
        <v>20</v>
      </c>
      <c r="B421" s="14" t="s">
        <v>22</v>
      </c>
      <c r="C421" s="14" t="s">
        <v>23</v>
      </c>
      <c r="D421" s="14" t="s">
        <v>722</v>
      </c>
      <c r="E421" s="14" t="s">
        <v>293</v>
      </c>
      <c r="F421" s="14" t="s">
        <v>754</v>
      </c>
      <c r="G421" s="34" t="s">
        <v>751</v>
      </c>
      <c r="H421" s="35"/>
      <c r="I421" s="14" t="s">
        <v>294</v>
      </c>
      <c r="J421" s="14" t="s">
        <v>298</v>
      </c>
      <c r="K421" s="15">
        <v>46500</v>
      </c>
      <c r="L421" s="16">
        <v>41348</v>
      </c>
      <c r="M421" s="14" t="s">
        <v>29</v>
      </c>
      <c r="N421" s="12"/>
      <c r="O421" s="14" t="s">
        <v>29</v>
      </c>
      <c r="P421" s="12"/>
      <c r="Q421" s="14" t="s">
        <v>30</v>
      </c>
      <c r="R421">
        <f t="shared" si="6"/>
        <v>60000</v>
      </c>
    </row>
    <row r="422" spans="1:22" ht="11.1" customHeight="1">
      <c r="A422" s="9">
        <v>21</v>
      </c>
      <c r="B422" s="14" t="s">
        <v>22</v>
      </c>
      <c r="C422" s="14" t="s">
        <v>23</v>
      </c>
      <c r="D422" s="14" t="s">
        <v>722</v>
      </c>
      <c r="E422" s="14" t="s">
        <v>293</v>
      </c>
      <c r="F422" s="14" t="s">
        <v>754</v>
      </c>
      <c r="G422" s="34" t="s">
        <v>755</v>
      </c>
      <c r="H422" s="35"/>
      <c r="I422" s="14" t="s">
        <v>294</v>
      </c>
      <c r="J422" s="14" t="s">
        <v>298</v>
      </c>
      <c r="K422" s="15">
        <v>46500</v>
      </c>
      <c r="L422" s="16">
        <v>41348</v>
      </c>
      <c r="M422" s="14" t="s">
        <v>29</v>
      </c>
      <c r="N422" s="12"/>
      <c r="O422" s="14" t="s">
        <v>29</v>
      </c>
      <c r="P422" s="12"/>
      <c r="Q422" s="14" t="s">
        <v>30</v>
      </c>
      <c r="R422">
        <f t="shared" si="6"/>
        <v>60000</v>
      </c>
    </row>
    <row r="423" spans="1:22" ht="11.1" customHeight="1">
      <c r="A423" s="9">
        <v>22</v>
      </c>
      <c r="B423" s="14" t="s">
        <v>22</v>
      </c>
      <c r="C423" s="14" t="s">
        <v>23</v>
      </c>
      <c r="D423" s="14" t="s">
        <v>722</v>
      </c>
      <c r="E423" s="14" t="s">
        <v>310</v>
      </c>
      <c r="F423" s="14" t="s">
        <v>756</v>
      </c>
      <c r="G423" s="34" t="s">
        <v>726</v>
      </c>
      <c r="H423" s="35"/>
      <c r="I423" s="14" t="s">
        <v>534</v>
      </c>
      <c r="J423" s="14" t="s">
        <v>535</v>
      </c>
      <c r="K423" s="17">
        <v>0</v>
      </c>
      <c r="L423" s="16">
        <v>38059</v>
      </c>
      <c r="M423" s="14" t="s">
        <v>29</v>
      </c>
      <c r="N423" s="12"/>
      <c r="O423" s="14" t="s">
        <v>29</v>
      </c>
      <c r="P423" s="12"/>
      <c r="Q423" s="14" t="s">
        <v>39</v>
      </c>
      <c r="R423">
        <f t="shared" si="6"/>
        <v>10000</v>
      </c>
    </row>
    <row r="424" spans="1:22" ht="11.1" customHeight="1">
      <c r="A424" s="9">
        <v>23</v>
      </c>
      <c r="B424" s="14" t="s">
        <v>22</v>
      </c>
      <c r="C424" s="14" t="s">
        <v>23</v>
      </c>
      <c r="D424" s="14" t="s">
        <v>722</v>
      </c>
      <c r="E424" s="14" t="s">
        <v>310</v>
      </c>
      <c r="F424" s="14" t="s">
        <v>757</v>
      </c>
      <c r="G424" s="34" t="s">
        <v>755</v>
      </c>
      <c r="H424" s="35"/>
      <c r="I424" s="14" t="s">
        <v>432</v>
      </c>
      <c r="J424" s="14" t="s">
        <v>433</v>
      </c>
      <c r="K424" s="17">
        <v>0</v>
      </c>
      <c r="L424" s="16">
        <v>38151</v>
      </c>
      <c r="M424" s="14" t="s">
        <v>29</v>
      </c>
      <c r="N424" s="12"/>
      <c r="O424" s="14" t="s">
        <v>29</v>
      </c>
      <c r="P424" s="12"/>
      <c r="Q424" s="14" t="s">
        <v>39</v>
      </c>
      <c r="R424">
        <f t="shared" si="6"/>
        <v>10000</v>
      </c>
    </row>
    <row r="425" spans="1:22" ht="30" customHeight="1">
      <c r="A425" s="36"/>
      <c r="B425" s="30"/>
      <c r="C425" s="30"/>
      <c r="D425" s="30"/>
      <c r="E425" s="30"/>
      <c r="F425" s="30"/>
      <c r="G425" s="30"/>
      <c r="H425" s="30"/>
      <c r="I425" s="30"/>
      <c r="J425" s="31"/>
      <c r="K425" s="36"/>
      <c r="L425" s="31"/>
      <c r="M425" s="36"/>
      <c r="N425" s="31"/>
      <c r="O425" s="36" t="s">
        <v>758</v>
      </c>
      <c r="P425" s="30"/>
      <c r="Q425" s="31"/>
      <c r="V425" s="27">
        <f>SUM(R402:R424)</f>
        <v>1660000</v>
      </c>
    </row>
    <row r="426" spans="1:22" ht="408.9" customHeight="1">
      <c r="A426" s="38"/>
      <c r="B426" s="38"/>
      <c r="C426" s="38"/>
      <c r="D426" s="38"/>
      <c r="E426" s="38"/>
      <c r="F426" s="38"/>
      <c r="G426" s="38"/>
      <c r="H426" s="38"/>
      <c r="I426" s="38"/>
      <c r="J426" s="38"/>
      <c r="K426" s="38"/>
      <c r="L426" s="39"/>
      <c r="M426" s="20"/>
      <c r="N426" s="40"/>
      <c r="O426" s="38"/>
      <c r="P426" s="38"/>
      <c r="Q426" s="38"/>
    </row>
  </sheetData>
  <mergeCells count="463">
    <mergeCell ref="O425:Q425"/>
    <mergeCell ref="A426:L426"/>
    <mergeCell ref="N426:Q426"/>
    <mergeCell ref="G419:H419"/>
    <mergeCell ref="G420:H420"/>
    <mergeCell ref="G421:H421"/>
    <mergeCell ref="G422:H422"/>
    <mergeCell ref="G423:H423"/>
    <mergeCell ref="G424:H424"/>
    <mergeCell ref="A425:J425"/>
    <mergeCell ref="K425:L425"/>
    <mergeCell ref="M425:N425"/>
    <mergeCell ref="G410:H410"/>
    <mergeCell ref="G411:H411"/>
    <mergeCell ref="G412:H412"/>
    <mergeCell ref="G413:H413"/>
    <mergeCell ref="G414:H414"/>
    <mergeCell ref="G415:H415"/>
    <mergeCell ref="G416:H416"/>
    <mergeCell ref="G417:H417"/>
    <mergeCell ref="G418:H418"/>
    <mergeCell ref="A401:Q401"/>
    <mergeCell ref="G402:H402"/>
    <mergeCell ref="G403:H403"/>
    <mergeCell ref="G404:H404"/>
    <mergeCell ref="G405:H405"/>
    <mergeCell ref="G406:H406"/>
    <mergeCell ref="G407:H407"/>
    <mergeCell ref="G408:H408"/>
    <mergeCell ref="G409:H409"/>
    <mergeCell ref="G395:H395"/>
    <mergeCell ref="G396:H396"/>
    <mergeCell ref="G397:H397"/>
    <mergeCell ref="G398:H398"/>
    <mergeCell ref="G399:H399"/>
    <mergeCell ref="A400:J400"/>
    <mergeCell ref="K400:L400"/>
    <mergeCell ref="M400:N400"/>
    <mergeCell ref="O400:Q400"/>
    <mergeCell ref="G389:H389"/>
    <mergeCell ref="G390:H390"/>
    <mergeCell ref="A391:J391"/>
    <mergeCell ref="K391:L391"/>
    <mergeCell ref="M391:N391"/>
    <mergeCell ref="O391:Q391"/>
    <mergeCell ref="A392:Q392"/>
    <mergeCell ref="G393:H393"/>
    <mergeCell ref="G394:H394"/>
    <mergeCell ref="G380:H380"/>
    <mergeCell ref="G381:H381"/>
    <mergeCell ref="G382:H382"/>
    <mergeCell ref="G383:H383"/>
    <mergeCell ref="G384:H384"/>
    <mergeCell ref="G385:H385"/>
    <mergeCell ref="G386:H386"/>
    <mergeCell ref="G387:H387"/>
    <mergeCell ref="G388:H388"/>
    <mergeCell ref="A371:Q371"/>
    <mergeCell ref="G372:H372"/>
    <mergeCell ref="G373:H373"/>
    <mergeCell ref="G374:H374"/>
    <mergeCell ref="G375:H375"/>
    <mergeCell ref="G376:H376"/>
    <mergeCell ref="G377:H377"/>
    <mergeCell ref="G378:H378"/>
    <mergeCell ref="G379:H379"/>
    <mergeCell ref="A364:Q364"/>
    <mergeCell ref="G365:H365"/>
    <mergeCell ref="G366:H366"/>
    <mergeCell ref="G367:H367"/>
    <mergeCell ref="G368:H368"/>
    <mergeCell ref="G369:H369"/>
    <mergeCell ref="A370:J370"/>
    <mergeCell ref="K370:L370"/>
    <mergeCell ref="M370:N370"/>
    <mergeCell ref="O370:Q370"/>
    <mergeCell ref="G357:H357"/>
    <mergeCell ref="G358:H358"/>
    <mergeCell ref="G359:H359"/>
    <mergeCell ref="G360:H360"/>
    <mergeCell ref="G361:H361"/>
    <mergeCell ref="G362:H362"/>
    <mergeCell ref="A363:J363"/>
    <mergeCell ref="K363:L363"/>
    <mergeCell ref="O363:Q363"/>
    <mergeCell ref="G351:H351"/>
    <mergeCell ref="G352:H352"/>
    <mergeCell ref="A353:J353"/>
    <mergeCell ref="K353:L353"/>
    <mergeCell ref="M353:N353"/>
    <mergeCell ref="O353:Q353"/>
    <mergeCell ref="A354:Q354"/>
    <mergeCell ref="G355:H355"/>
    <mergeCell ref="G356:H356"/>
    <mergeCell ref="G342:H342"/>
    <mergeCell ref="G343:H343"/>
    <mergeCell ref="G344:H344"/>
    <mergeCell ref="G345:H345"/>
    <mergeCell ref="G346:H346"/>
    <mergeCell ref="G347:H347"/>
    <mergeCell ref="G348:H348"/>
    <mergeCell ref="G349:H349"/>
    <mergeCell ref="G350:H350"/>
    <mergeCell ref="G336:H336"/>
    <mergeCell ref="G337:H337"/>
    <mergeCell ref="A338:J338"/>
    <mergeCell ref="K338:L338"/>
    <mergeCell ref="M338:N338"/>
    <mergeCell ref="O338:Q338"/>
    <mergeCell ref="A339:Q339"/>
    <mergeCell ref="G340:H340"/>
    <mergeCell ref="G341:H341"/>
    <mergeCell ref="G327:H327"/>
    <mergeCell ref="G328:H328"/>
    <mergeCell ref="G329:H329"/>
    <mergeCell ref="G330:H330"/>
    <mergeCell ref="G331:H331"/>
    <mergeCell ref="G332:H332"/>
    <mergeCell ref="G333:H333"/>
    <mergeCell ref="G334:H334"/>
    <mergeCell ref="G335:H335"/>
    <mergeCell ref="G320:H320"/>
    <mergeCell ref="G321:H321"/>
    <mergeCell ref="G322:H322"/>
    <mergeCell ref="G323:H323"/>
    <mergeCell ref="A324:J324"/>
    <mergeCell ref="K324:L324"/>
    <mergeCell ref="O324:Q324"/>
    <mergeCell ref="A325:Q325"/>
    <mergeCell ref="G326:H326"/>
    <mergeCell ref="G314:H314"/>
    <mergeCell ref="G315:H315"/>
    <mergeCell ref="G316:H316"/>
    <mergeCell ref="K316:L316"/>
    <mergeCell ref="M316:N316"/>
    <mergeCell ref="O316:Q316"/>
    <mergeCell ref="A317:Q317"/>
    <mergeCell ref="G318:H318"/>
    <mergeCell ref="G319:H319"/>
    <mergeCell ref="K307:L307"/>
    <mergeCell ref="M307:N307"/>
    <mergeCell ref="O307:Q307"/>
    <mergeCell ref="A308:Q308"/>
    <mergeCell ref="G309:H309"/>
    <mergeCell ref="G310:H310"/>
    <mergeCell ref="G311:H311"/>
    <mergeCell ref="G312:H312"/>
    <mergeCell ref="G313:H313"/>
    <mergeCell ref="G299:H299"/>
    <mergeCell ref="G300:H300"/>
    <mergeCell ref="G301:H301"/>
    <mergeCell ref="G302:H302"/>
    <mergeCell ref="G303:H303"/>
    <mergeCell ref="G304:H304"/>
    <mergeCell ref="G305:H305"/>
    <mergeCell ref="G306:H306"/>
    <mergeCell ref="A307:J307"/>
    <mergeCell ref="G290:H290"/>
    <mergeCell ref="G291:H291"/>
    <mergeCell ref="G292:H292"/>
    <mergeCell ref="G293:H293"/>
    <mergeCell ref="G294:H294"/>
    <mergeCell ref="G295:H295"/>
    <mergeCell ref="G296:H296"/>
    <mergeCell ref="G297:H297"/>
    <mergeCell ref="G298:H298"/>
    <mergeCell ref="G284:H284"/>
    <mergeCell ref="G285:H285"/>
    <mergeCell ref="G286:H286"/>
    <mergeCell ref="A287:J287"/>
    <mergeCell ref="K287:L287"/>
    <mergeCell ref="M287:N287"/>
    <mergeCell ref="O287:Q287"/>
    <mergeCell ref="A288:Q288"/>
    <mergeCell ref="G289:H289"/>
    <mergeCell ref="A278:J278"/>
    <mergeCell ref="K278:L278"/>
    <mergeCell ref="M278:N278"/>
    <mergeCell ref="O278:Q278"/>
    <mergeCell ref="A279:Q279"/>
    <mergeCell ref="G280:H280"/>
    <mergeCell ref="G281:H281"/>
    <mergeCell ref="G282:H282"/>
    <mergeCell ref="G283:H283"/>
    <mergeCell ref="G269:H269"/>
    <mergeCell ref="G270:H270"/>
    <mergeCell ref="G271:H271"/>
    <mergeCell ref="G272:H272"/>
    <mergeCell ref="G273:H273"/>
    <mergeCell ref="G274:H274"/>
    <mergeCell ref="G275:H275"/>
    <mergeCell ref="G276:H276"/>
    <mergeCell ref="G277:H277"/>
    <mergeCell ref="G260:H260"/>
    <mergeCell ref="G261:H261"/>
    <mergeCell ref="G262:H262"/>
    <mergeCell ref="G263:H263"/>
    <mergeCell ref="G264:H264"/>
    <mergeCell ref="G265:H265"/>
    <mergeCell ref="G266:H266"/>
    <mergeCell ref="G267:H267"/>
    <mergeCell ref="G268:H268"/>
    <mergeCell ref="G251:H251"/>
    <mergeCell ref="G252:H252"/>
    <mergeCell ref="G253:H253"/>
    <mergeCell ref="G254:H254"/>
    <mergeCell ref="G255:H255"/>
    <mergeCell ref="G256:H256"/>
    <mergeCell ref="G257:H257"/>
    <mergeCell ref="G258:H258"/>
    <mergeCell ref="G259:H259"/>
    <mergeCell ref="G242:H242"/>
    <mergeCell ref="G243:H243"/>
    <mergeCell ref="G244:H244"/>
    <mergeCell ref="G245:H245"/>
    <mergeCell ref="G246:H246"/>
    <mergeCell ref="G247:H247"/>
    <mergeCell ref="G248:H248"/>
    <mergeCell ref="G249:H249"/>
    <mergeCell ref="G250:H250"/>
    <mergeCell ref="G236:H236"/>
    <mergeCell ref="G237:H237"/>
    <mergeCell ref="G238:H238"/>
    <mergeCell ref="G239:H239"/>
    <mergeCell ref="A240:J240"/>
    <mergeCell ref="K240:L240"/>
    <mergeCell ref="M240:N240"/>
    <mergeCell ref="O240:Q240"/>
    <mergeCell ref="A241:Q241"/>
    <mergeCell ref="G227:H227"/>
    <mergeCell ref="G228:H228"/>
    <mergeCell ref="G229:H229"/>
    <mergeCell ref="G230:H230"/>
    <mergeCell ref="G231:H231"/>
    <mergeCell ref="G232:H232"/>
    <mergeCell ref="G233:H233"/>
    <mergeCell ref="G234:H234"/>
    <mergeCell ref="G235:H235"/>
    <mergeCell ref="K220:L220"/>
    <mergeCell ref="M220:N220"/>
    <mergeCell ref="O220:Q220"/>
    <mergeCell ref="A221:Q221"/>
    <mergeCell ref="G222:H222"/>
    <mergeCell ref="G223:H223"/>
    <mergeCell ref="G224:H224"/>
    <mergeCell ref="G225:H225"/>
    <mergeCell ref="G226:H226"/>
    <mergeCell ref="G212:H212"/>
    <mergeCell ref="G213:H213"/>
    <mergeCell ref="G214:H214"/>
    <mergeCell ref="G215:H215"/>
    <mergeCell ref="G216:H216"/>
    <mergeCell ref="G217:H217"/>
    <mergeCell ref="G218:H218"/>
    <mergeCell ref="G219:H219"/>
    <mergeCell ref="A220:J220"/>
    <mergeCell ref="G203:H203"/>
    <mergeCell ref="G204:H204"/>
    <mergeCell ref="G205:H205"/>
    <mergeCell ref="G206:H206"/>
    <mergeCell ref="G207:H207"/>
    <mergeCell ref="G208:H208"/>
    <mergeCell ref="G209:H209"/>
    <mergeCell ref="G210:H210"/>
    <mergeCell ref="G211:H211"/>
    <mergeCell ref="G194:H194"/>
    <mergeCell ref="G195:H195"/>
    <mergeCell ref="G196:H196"/>
    <mergeCell ref="G197:H197"/>
    <mergeCell ref="G198:H198"/>
    <mergeCell ref="G199:H199"/>
    <mergeCell ref="G200:H200"/>
    <mergeCell ref="G201:H201"/>
    <mergeCell ref="G202:H202"/>
    <mergeCell ref="G186:H186"/>
    <mergeCell ref="G187:H187"/>
    <mergeCell ref="A188:N188"/>
    <mergeCell ref="O188:Q188"/>
    <mergeCell ref="A189:Q189"/>
    <mergeCell ref="G190:H190"/>
    <mergeCell ref="G191:H191"/>
    <mergeCell ref="G192:H192"/>
    <mergeCell ref="G193:H193"/>
    <mergeCell ref="G177:H177"/>
    <mergeCell ref="G178:H178"/>
    <mergeCell ref="G179:H179"/>
    <mergeCell ref="G180:H180"/>
    <mergeCell ref="G181:H181"/>
    <mergeCell ref="G182:H182"/>
    <mergeCell ref="G183:H183"/>
    <mergeCell ref="G184:H184"/>
    <mergeCell ref="G185:H185"/>
    <mergeCell ref="G168:H168"/>
    <mergeCell ref="G169:H169"/>
    <mergeCell ref="G170:H170"/>
    <mergeCell ref="G171:H171"/>
    <mergeCell ref="G172:H172"/>
    <mergeCell ref="G173:H173"/>
    <mergeCell ref="G174:H174"/>
    <mergeCell ref="G175:H175"/>
    <mergeCell ref="G176:H176"/>
    <mergeCell ref="G159:H159"/>
    <mergeCell ref="G160:H160"/>
    <mergeCell ref="G161:H161"/>
    <mergeCell ref="G162:H162"/>
    <mergeCell ref="G163:H163"/>
    <mergeCell ref="G164:H164"/>
    <mergeCell ref="G165:H165"/>
    <mergeCell ref="G166:H166"/>
    <mergeCell ref="G167:H167"/>
    <mergeCell ref="G150:H150"/>
    <mergeCell ref="G151:H151"/>
    <mergeCell ref="G152:H152"/>
    <mergeCell ref="G153:H153"/>
    <mergeCell ref="G154:H154"/>
    <mergeCell ref="G155:H155"/>
    <mergeCell ref="G156:H156"/>
    <mergeCell ref="G157:H157"/>
    <mergeCell ref="G158:H158"/>
    <mergeCell ref="G141:H141"/>
    <mergeCell ref="G142:H142"/>
    <mergeCell ref="G143:H143"/>
    <mergeCell ref="G144:H144"/>
    <mergeCell ref="G145:H145"/>
    <mergeCell ref="G146:H146"/>
    <mergeCell ref="G147:H147"/>
    <mergeCell ref="G148:H148"/>
    <mergeCell ref="G149:H149"/>
    <mergeCell ref="G132:H132"/>
    <mergeCell ref="G133:H133"/>
    <mergeCell ref="G134:H134"/>
    <mergeCell ref="G135:H135"/>
    <mergeCell ref="G136:H136"/>
    <mergeCell ref="G137:H137"/>
    <mergeCell ref="G138:H138"/>
    <mergeCell ref="G139:H139"/>
    <mergeCell ref="G140:H140"/>
    <mergeCell ref="G123:H123"/>
    <mergeCell ref="G124:H124"/>
    <mergeCell ref="G125:H125"/>
    <mergeCell ref="G126:H126"/>
    <mergeCell ref="G127:H127"/>
    <mergeCell ref="G128:H128"/>
    <mergeCell ref="G129:H129"/>
    <mergeCell ref="G130:H130"/>
    <mergeCell ref="G131:H131"/>
    <mergeCell ref="G114:H114"/>
    <mergeCell ref="G115:H115"/>
    <mergeCell ref="G116:H116"/>
    <mergeCell ref="G117:H117"/>
    <mergeCell ref="G118:H118"/>
    <mergeCell ref="G119:H119"/>
    <mergeCell ref="G120:H120"/>
    <mergeCell ref="G121:H121"/>
    <mergeCell ref="G122:H122"/>
    <mergeCell ref="G105:H105"/>
    <mergeCell ref="G106:H106"/>
    <mergeCell ref="G107:H107"/>
    <mergeCell ref="G108:H108"/>
    <mergeCell ref="G109:H109"/>
    <mergeCell ref="G110:H110"/>
    <mergeCell ref="G111:H111"/>
    <mergeCell ref="G112:H112"/>
    <mergeCell ref="G113:H113"/>
    <mergeCell ref="G96:H96"/>
    <mergeCell ref="G97:H97"/>
    <mergeCell ref="G98:H98"/>
    <mergeCell ref="G99:H99"/>
    <mergeCell ref="G100:H100"/>
    <mergeCell ref="G101:H101"/>
    <mergeCell ref="G102:H102"/>
    <mergeCell ref="G103:H103"/>
    <mergeCell ref="G104:H104"/>
    <mergeCell ref="G87:H87"/>
    <mergeCell ref="G88:H88"/>
    <mergeCell ref="G89:H89"/>
    <mergeCell ref="G90:H90"/>
    <mergeCell ref="G91:H91"/>
    <mergeCell ref="G92:H92"/>
    <mergeCell ref="G93:H93"/>
    <mergeCell ref="G94:H94"/>
    <mergeCell ref="G95:H95"/>
    <mergeCell ref="G78:H78"/>
    <mergeCell ref="G79:H79"/>
    <mergeCell ref="G80:H80"/>
    <mergeCell ref="G81:H81"/>
    <mergeCell ref="G82:H82"/>
    <mergeCell ref="G83:H83"/>
    <mergeCell ref="G84:H84"/>
    <mergeCell ref="G85:H85"/>
    <mergeCell ref="G86:H86"/>
    <mergeCell ref="G69:H69"/>
    <mergeCell ref="G70:H70"/>
    <mergeCell ref="G71:H71"/>
    <mergeCell ref="G72:H72"/>
    <mergeCell ref="G73:H73"/>
    <mergeCell ref="G74:H74"/>
    <mergeCell ref="G75:H75"/>
    <mergeCell ref="G76:H76"/>
    <mergeCell ref="G77:H77"/>
    <mergeCell ref="G60:H60"/>
    <mergeCell ref="G61:H61"/>
    <mergeCell ref="G62:H62"/>
    <mergeCell ref="G63:H63"/>
    <mergeCell ref="G64:H64"/>
    <mergeCell ref="G65:H65"/>
    <mergeCell ref="G66:H66"/>
    <mergeCell ref="G67:H67"/>
    <mergeCell ref="G68:H68"/>
    <mergeCell ref="G51:H51"/>
    <mergeCell ref="G52:H52"/>
    <mergeCell ref="G53:H53"/>
    <mergeCell ref="G54:H54"/>
    <mergeCell ref="G55:H55"/>
    <mergeCell ref="G56:H56"/>
    <mergeCell ref="G57:H57"/>
    <mergeCell ref="G58:H58"/>
    <mergeCell ref="G59:H59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33:H33"/>
    <mergeCell ref="G34:H34"/>
    <mergeCell ref="G35:H35"/>
    <mergeCell ref="G36:H36"/>
    <mergeCell ref="G37:H37"/>
    <mergeCell ref="G38:H38"/>
    <mergeCell ref="G39:H39"/>
    <mergeCell ref="G40:H40"/>
    <mergeCell ref="G41:H41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6:H6"/>
    <mergeCell ref="A7:Q7"/>
    <mergeCell ref="G8:H8"/>
    <mergeCell ref="G9:H9"/>
    <mergeCell ref="G10:H10"/>
    <mergeCell ref="G11:H11"/>
    <mergeCell ref="G12:H12"/>
    <mergeCell ref="G13:H13"/>
    <mergeCell ref="G14:H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pc1</cp:lastModifiedBy>
  <dcterms:created xsi:type="dcterms:W3CDTF">2015-10-01T15:38:48Z</dcterms:created>
  <dcterms:modified xsi:type="dcterms:W3CDTF">2016-01-28T09:59:06Z</dcterms:modified>
</cp:coreProperties>
</file>