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" windowWidth="16608" windowHeight="9432"/>
  </bookViews>
  <sheets>
    <sheet name="Table 1" sheetId="1" r:id="rId1"/>
  </sheets>
  <calcPr calcId="124519"/>
</workbook>
</file>

<file path=xl/calcChain.xml><?xml version="1.0" encoding="utf-8"?>
<calcChain xmlns="http://schemas.openxmlformats.org/spreadsheetml/2006/main">
  <c r="W600" i="1"/>
  <c r="W585"/>
  <c r="W567"/>
  <c r="W538"/>
  <c r="W506"/>
  <c r="W476"/>
  <c r="W409"/>
  <c r="W382"/>
  <c r="W349"/>
  <c r="W300"/>
  <c r="W270"/>
  <c r="W217"/>
  <c r="W167"/>
  <c r="S9"/>
  <c r="S13"/>
  <c r="S15"/>
  <c r="S16"/>
  <c r="S17"/>
  <c r="S18"/>
  <c r="S19"/>
  <c r="S20"/>
  <c r="S21"/>
  <c r="S22"/>
  <c r="S24"/>
  <c r="S25"/>
  <c r="S26"/>
  <c r="S27"/>
  <c r="S28"/>
  <c r="S29"/>
  <c r="S30"/>
  <c r="S31"/>
  <c r="S33"/>
  <c r="S34"/>
  <c r="S35"/>
  <c r="S36"/>
  <c r="S37"/>
  <c r="S38"/>
  <c r="S40"/>
  <c r="S41"/>
  <c r="S42"/>
  <c r="S43"/>
  <c r="S44"/>
  <c r="S45"/>
  <c r="S46"/>
  <c r="S47"/>
  <c r="S48"/>
  <c r="S50"/>
  <c r="S51"/>
  <c r="S55"/>
  <c r="S56"/>
  <c r="S57"/>
  <c r="S58"/>
  <c r="S59"/>
  <c r="S63"/>
  <c r="S64"/>
  <c r="S65"/>
  <c r="S66"/>
  <c r="S67"/>
  <c r="S68"/>
  <c r="S69"/>
  <c r="S70"/>
  <c r="S71"/>
  <c r="S72"/>
  <c r="S73"/>
  <c r="S74"/>
  <c r="S75"/>
  <c r="S76"/>
  <c r="S77"/>
  <c r="S78"/>
  <c r="S79"/>
  <c r="S80"/>
  <c r="S81"/>
  <c r="S82"/>
  <c r="S83"/>
  <c r="S84"/>
  <c r="S85"/>
  <c r="S86"/>
  <c r="S87"/>
  <c r="S88"/>
  <c r="S89"/>
  <c r="S90"/>
  <c r="S91"/>
  <c r="S92"/>
  <c r="S93"/>
  <c r="S94"/>
  <c r="S96"/>
  <c r="S99"/>
  <c r="S100"/>
  <c r="S101"/>
  <c r="S102"/>
  <c r="S103"/>
  <c r="S104"/>
  <c r="S105"/>
  <c r="S106"/>
  <c r="S107"/>
  <c r="S108"/>
  <c r="S109"/>
  <c r="S110"/>
  <c r="S115"/>
  <c r="S116"/>
  <c r="S117"/>
  <c r="S118"/>
  <c r="S119"/>
  <c r="S120"/>
  <c r="S121"/>
  <c r="S122"/>
  <c r="S123"/>
  <c r="S124"/>
  <c r="S125"/>
  <c r="S126"/>
  <c r="S127"/>
  <c r="S128"/>
  <c r="S129"/>
  <c r="S130"/>
  <c r="S131"/>
  <c r="S132"/>
  <c r="S133"/>
  <c r="S134"/>
  <c r="S135"/>
  <c r="S137"/>
  <c r="S138"/>
  <c r="S139"/>
  <c r="S141"/>
  <c r="S142"/>
  <c r="S143"/>
  <c r="S144"/>
  <c r="S145"/>
  <c r="S146"/>
  <c r="S147"/>
  <c r="S149"/>
  <c r="S150"/>
  <c r="S151"/>
  <c r="S152"/>
  <c r="S153"/>
  <c r="S154"/>
  <c r="S155"/>
  <c r="S156"/>
  <c r="S157"/>
  <c r="S158"/>
  <c r="S159"/>
  <c r="S160"/>
  <c r="S161"/>
  <c r="S164"/>
  <c r="S165"/>
  <c r="S166"/>
  <c r="S170"/>
  <c r="S171"/>
  <c r="S172"/>
  <c r="S173"/>
  <c r="S174"/>
  <c r="S175"/>
  <c r="S176"/>
  <c r="S180"/>
  <c r="S181"/>
  <c r="S182"/>
  <c r="S183"/>
  <c r="S184"/>
  <c r="S185"/>
  <c r="S187"/>
  <c r="S188"/>
  <c r="S189"/>
  <c r="S190"/>
  <c r="S191"/>
  <c r="S192"/>
  <c r="S193"/>
  <c r="S194"/>
  <c r="S195"/>
  <c r="S196"/>
  <c r="S197"/>
  <c r="S198"/>
  <c r="S199"/>
  <c r="S200"/>
  <c r="S201"/>
  <c r="S202"/>
  <c r="S203"/>
  <c r="S204"/>
  <c r="S212"/>
  <c r="S214"/>
  <c r="S215"/>
  <c r="S216"/>
  <c r="S219"/>
  <c r="S220"/>
  <c r="S221"/>
  <c r="S222"/>
  <c r="S223"/>
  <c r="S224"/>
  <c r="S225"/>
  <c r="S226"/>
  <c r="S227"/>
  <c r="S228"/>
  <c r="S229"/>
  <c r="S230"/>
  <c r="S231"/>
  <c r="S232"/>
  <c r="S234"/>
  <c r="S235"/>
  <c r="S236"/>
  <c r="S237"/>
  <c r="S238"/>
  <c r="S239"/>
  <c r="S240"/>
  <c r="S241"/>
  <c r="S242"/>
  <c r="S245"/>
  <c r="S246"/>
  <c r="S247"/>
  <c r="S248"/>
  <c r="S249"/>
  <c r="S250"/>
  <c r="S251"/>
  <c r="S252"/>
  <c r="S253"/>
  <c r="S254"/>
  <c r="S255"/>
  <c r="S256"/>
  <c r="S257"/>
  <c r="S259"/>
  <c r="S263"/>
  <c r="S264"/>
  <c r="S265"/>
  <c r="S266"/>
  <c r="S272"/>
  <c r="S274"/>
  <c r="S275"/>
  <c r="S276"/>
  <c r="S278"/>
  <c r="S279"/>
  <c r="S280"/>
  <c r="S281"/>
  <c r="S282"/>
  <c r="S283"/>
  <c r="S286"/>
  <c r="S287"/>
  <c r="S288"/>
  <c r="S291"/>
  <c r="S292"/>
  <c r="S293"/>
  <c r="S294"/>
  <c r="S295"/>
  <c r="S296"/>
  <c r="S302"/>
  <c r="S304"/>
  <c r="S305"/>
  <c r="S306"/>
  <c r="S307"/>
  <c r="S308"/>
  <c r="S309"/>
  <c r="S310"/>
  <c r="S311"/>
  <c r="S312"/>
  <c r="S313"/>
  <c r="S314"/>
  <c r="S315"/>
  <c r="S316"/>
  <c r="S317"/>
  <c r="S318"/>
  <c r="S319"/>
  <c r="S320"/>
  <c r="S321"/>
  <c r="S322"/>
  <c r="S323"/>
  <c r="S324"/>
  <c r="S325"/>
  <c r="S326"/>
  <c r="S327"/>
  <c r="S328"/>
  <c r="S329"/>
  <c r="S330"/>
  <c r="S331"/>
  <c r="S332"/>
  <c r="S333"/>
  <c r="S334"/>
  <c r="S335"/>
  <c r="S336"/>
  <c r="S337"/>
  <c r="S338"/>
  <c r="S339"/>
  <c r="S340"/>
  <c r="S341"/>
  <c r="S344"/>
  <c r="S345"/>
  <c r="S346"/>
  <c r="S347"/>
  <c r="S348"/>
  <c r="S353"/>
  <c r="S354"/>
  <c r="S355"/>
  <c r="S356"/>
  <c r="S357"/>
  <c r="S358"/>
  <c r="S359"/>
  <c r="S360"/>
  <c r="S361"/>
  <c r="S362"/>
  <c r="S363"/>
  <c r="S364"/>
  <c r="S365"/>
  <c r="S366"/>
  <c r="S367"/>
  <c r="S368"/>
  <c r="S369"/>
  <c r="S370"/>
  <c r="S371"/>
  <c r="S372"/>
  <c r="S373"/>
  <c r="S374"/>
  <c r="S375"/>
  <c r="S376"/>
  <c r="S377"/>
  <c r="S378"/>
  <c r="S379"/>
  <c r="S380"/>
  <c r="S384"/>
  <c r="S393"/>
  <c r="S397"/>
  <c r="S398"/>
  <c r="S399"/>
  <c r="S400"/>
  <c r="S401"/>
  <c r="S402"/>
  <c r="S403"/>
  <c r="S404"/>
  <c r="S406"/>
  <c r="S411"/>
  <c r="S412"/>
  <c r="S415"/>
  <c r="S416"/>
  <c r="S417"/>
  <c r="S418"/>
  <c r="S419"/>
  <c r="S420"/>
  <c r="S421"/>
  <c r="S422"/>
  <c r="S423"/>
  <c r="S424"/>
  <c r="S425"/>
  <c r="S426"/>
  <c r="S427"/>
  <c r="S428"/>
  <c r="S429"/>
  <c r="S430"/>
  <c r="S431"/>
  <c r="S432"/>
  <c r="S433"/>
  <c r="S434"/>
  <c r="S438"/>
  <c r="S439"/>
  <c r="S440"/>
  <c r="S441"/>
  <c r="S442"/>
  <c r="S443"/>
  <c r="S444"/>
  <c r="S445"/>
  <c r="S446"/>
  <c r="S447"/>
  <c r="S448"/>
  <c r="S449"/>
  <c r="S450"/>
  <c r="S451"/>
  <c r="S452"/>
  <c r="S453"/>
  <c r="S454"/>
  <c r="S455"/>
  <c r="S456"/>
  <c r="S457"/>
  <c r="S458"/>
  <c r="S459"/>
  <c r="S460"/>
  <c r="S461"/>
  <c r="S462"/>
  <c r="S463"/>
  <c r="S464"/>
  <c r="S465"/>
  <c r="S466"/>
  <c r="S467"/>
  <c r="S469"/>
  <c r="S470"/>
  <c r="S471"/>
  <c r="S472"/>
  <c r="S475"/>
  <c r="S478"/>
  <c r="S479"/>
  <c r="S480"/>
  <c r="S481"/>
  <c r="S482"/>
  <c r="S483"/>
  <c r="S484"/>
  <c r="S485"/>
  <c r="S486"/>
  <c r="S488"/>
  <c r="S489"/>
  <c r="S490"/>
  <c r="S491"/>
  <c r="S492"/>
  <c r="S493"/>
  <c r="S494"/>
  <c r="S495"/>
  <c r="S496"/>
  <c r="S497"/>
  <c r="S498"/>
  <c r="S499"/>
  <c r="S500"/>
  <c r="S508"/>
  <c r="S509"/>
  <c r="S510"/>
  <c r="S511"/>
  <c r="S512"/>
  <c r="S513"/>
  <c r="S514"/>
  <c r="S515"/>
  <c r="S516"/>
  <c r="S517"/>
  <c r="S518"/>
  <c r="S519"/>
  <c r="S520"/>
  <c r="S521"/>
  <c r="S522"/>
  <c r="S523"/>
  <c r="S524"/>
  <c r="S525"/>
  <c r="S526"/>
  <c r="S528"/>
  <c r="S529"/>
  <c r="S530"/>
  <c r="S531"/>
  <c r="S532"/>
  <c r="S533"/>
  <c r="S534"/>
  <c r="S535"/>
  <c r="S541"/>
  <c r="S542"/>
  <c r="S543"/>
  <c r="S544"/>
  <c r="S545"/>
  <c r="S546"/>
  <c r="S547"/>
  <c r="S548"/>
  <c r="S549"/>
  <c r="S550"/>
  <c r="S551"/>
  <c r="S552"/>
  <c r="S554"/>
  <c r="S555"/>
  <c r="S556"/>
  <c r="S557"/>
  <c r="S558"/>
  <c r="S559"/>
  <c r="S560"/>
  <c r="S561"/>
  <c r="S562"/>
  <c r="S563"/>
  <c r="S564"/>
  <c r="S565"/>
  <c r="S569"/>
  <c r="S570"/>
  <c r="S571"/>
  <c r="S572"/>
  <c r="S573"/>
  <c r="S574"/>
  <c r="S575"/>
  <c r="S576"/>
  <c r="S577"/>
  <c r="S578"/>
  <c r="S579"/>
  <c r="S580"/>
  <c r="S581"/>
  <c r="S582"/>
  <c r="S583"/>
  <c r="S584"/>
  <c r="S588"/>
  <c r="S589"/>
  <c r="S590"/>
  <c r="S591"/>
  <c r="S592"/>
  <c r="S593"/>
  <c r="S594"/>
  <c r="S595"/>
  <c r="S8"/>
  <c r="S602" l="1"/>
</calcChain>
</file>

<file path=xl/sharedStrings.xml><?xml version="1.0" encoding="utf-8"?>
<sst xmlns="http://schemas.openxmlformats.org/spreadsheetml/2006/main" count="6350" uniqueCount="1140">
  <si>
    <r>
      <rPr>
        <sz val="10"/>
        <rFont val="Arial"/>
        <family val="2"/>
      </rPr>
      <t>Created by Online2PDF.com</t>
    </r>
  </si>
  <si>
    <r>
      <rPr>
        <b/>
        <sz val="9"/>
        <rFont val="Arial"/>
        <family val="2"/>
      </rPr>
      <t>Govt. of Odisha</t>
    </r>
  </si>
  <si>
    <r>
      <rPr>
        <b/>
        <sz val="8"/>
        <rFont val="Arial"/>
        <family val="2"/>
      </rPr>
      <t>Odisha State Medical Corporation</t>
    </r>
  </si>
  <si>
    <r>
      <rPr>
        <b/>
        <sz val="7"/>
        <rFont val="Arial"/>
        <family val="2"/>
      </rPr>
      <t>Odisha State Medical Corporation, ,SDMU Campus,In Front of Ram Mandir,Convent Square, Unit-3 Bhubaneswar Odisha-751001 Phone-0674-2380-606/660/950</t>
    </r>
  </si>
  <si>
    <r>
      <rPr>
        <b/>
        <sz val="7"/>
        <rFont val="Arial"/>
        <family val="2"/>
      </rPr>
      <t>Equipment Inventory Report</t>
    </r>
  </si>
  <si>
    <r>
      <rPr>
        <sz val="8"/>
        <rFont val="Calibri"/>
        <family val="2"/>
      </rPr>
      <t>Sl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No.</t>
    </r>
  </si>
  <si>
    <r>
      <rPr>
        <sz val="8"/>
        <rFont val="Calibri"/>
        <family val="2"/>
      </rPr>
      <t>State</t>
    </r>
  </si>
  <si>
    <r>
      <rPr>
        <sz val="8"/>
        <rFont val="Calibri"/>
        <family val="2"/>
      </rPr>
      <t>District</t>
    </r>
  </si>
  <si>
    <r>
      <rPr>
        <sz val="8"/>
        <rFont val="Calibri"/>
        <family val="2"/>
      </rPr>
      <t>Facility</t>
    </r>
  </si>
  <si>
    <r>
      <rPr>
        <sz val="8"/>
        <rFont val="Calibri"/>
        <family val="2"/>
      </rPr>
      <t>Equipment Name</t>
    </r>
  </si>
  <si>
    <r>
      <rPr>
        <sz val="8"/>
        <rFont val="Calibri"/>
        <family val="2"/>
      </rPr>
      <t>Serial No.</t>
    </r>
  </si>
  <si>
    <r>
      <rPr>
        <sz val="8"/>
        <rFont val="Calibri"/>
        <family val="2"/>
      </rPr>
      <t>Equipment Category</t>
    </r>
  </si>
  <si>
    <r>
      <rPr>
        <sz val="8"/>
        <rFont val="Calibri"/>
        <family val="2"/>
      </rPr>
      <t>Manufacturer</t>
    </r>
  </si>
  <si>
    <r>
      <rPr>
        <sz val="8"/>
        <rFont val="Calibri"/>
        <family val="2"/>
      </rPr>
      <t>Model</t>
    </r>
  </si>
  <si>
    <r>
      <rPr>
        <sz val="8"/>
        <rFont val="Calibri"/>
        <family val="2"/>
      </rPr>
      <t>Price</t>
    </r>
  </si>
  <si>
    <r>
      <rPr>
        <sz val="8"/>
        <rFont val="Calibri"/>
        <family val="2"/>
      </rPr>
      <t>Date Of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Installation</t>
    </r>
  </si>
  <si>
    <r>
      <rPr>
        <sz val="8"/>
        <rFont val="Calibri"/>
        <family val="2"/>
      </rPr>
      <t>Under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Warranty</t>
    </r>
  </si>
  <si>
    <r>
      <rPr>
        <sz val="8"/>
        <rFont val="Calibri"/>
        <family val="2"/>
      </rPr>
      <t>Warranty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Expiry Date</t>
    </r>
  </si>
  <si>
    <r>
      <rPr>
        <sz val="8"/>
        <rFont val="Calibri"/>
        <family val="2"/>
      </rPr>
      <t>Under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AMC</t>
    </r>
  </si>
  <si>
    <r>
      <rPr>
        <sz val="8"/>
        <rFont val="Calibri"/>
        <family val="2"/>
      </rPr>
      <t xml:space="preserve">AMC_CMC
</t>
    </r>
    <r>
      <rPr>
        <sz val="8"/>
        <rFont val="Calibri"/>
        <family val="2"/>
      </rPr>
      <t>Upto</t>
    </r>
  </si>
  <si>
    <r>
      <rPr>
        <sz val="8"/>
        <rFont val="Calibri"/>
        <family val="2"/>
      </rPr>
      <t>Functional/ Non-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functional</t>
    </r>
  </si>
  <si>
    <r>
      <rPr>
        <sz val="11"/>
        <rFont val="Calibri"/>
        <family val="2"/>
      </rPr>
      <t>Name of Institution : Jajpur-DHH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DHH</t>
    </r>
  </si>
  <si>
    <r>
      <rPr>
        <sz val="8"/>
        <rFont val="Calibri"/>
        <family val="2"/>
      </rPr>
      <t>Odisha</t>
    </r>
  </si>
  <si>
    <r>
      <rPr>
        <sz val="8"/>
        <rFont val="Calibri"/>
        <family val="2"/>
      </rPr>
      <t>Jajapur (Jajpur)</t>
    </r>
  </si>
  <si>
    <r>
      <rPr>
        <sz val="8"/>
        <rFont val="Calibri"/>
        <family val="2"/>
      </rPr>
      <t>Jajpur-DHH</t>
    </r>
  </si>
  <si>
    <r>
      <rPr>
        <sz val="8"/>
        <rFont val="Calibri"/>
        <family val="2"/>
      </rPr>
      <t>100 MA X-RAY</t>
    </r>
  </si>
  <si>
    <r>
      <rPr>
        <sz val="8"/>
        <rFont val="Calibri"/>
        <family val="2"/>
      </rPr>
      <t>DHHJAJXRAY002</t>
    </r>
  </si>
  <si>
    <r>
      <rPr>
        <sz val="8"/>
        <rFont val="Calibri"/>
        <family val="2"/>
      </rPr>
      <t>Radiology(Jajpur)</t>
    </r>
  </si>
  <si>
    <r>
      <rPr>
        <sz val="8"/>
        <rFont val="Calibri"/>
        <family val="2"/>
      </rPr>
      <t>M/s General Medical Equipment</t>
    </r>
  </si>
  <si>
    <r>
      <rPr>
        <sz val="8"/>
        <rFont val="Calibri"/>
        <family val="2"/>
      </rPr>
      <t>GME-100</t>
    </r>
  </si>
  <si>
    <r>
      <rPr>
        <sz val="8"/>
        <rFont val="Calibri"/>
        <family val="2"/>
      </rPr>
      <t>No</t>
    </r>
  </si>
  <si>
    <r>
      <rPr>
        <sz val="8"/>
        <rFont val="Calibri"/>
        <family val="2"/>
      </rPr>
      <t>Functional</t>
    </r>
  </si>
  <si>
    <r>
      <rPr>
        <sz val="8"/>
        <rFont val="Calibri"/>
        <family val="2"/>
      </rPr>
      <t>300mA X-Ray Machine</t>
    </r>
  </si>
  <si>
    <r>
      <rPr>
        <sz val="8"/>
        <rFont val="Calibri"/>
        <family val="2"/>
      </rPr>
      <t>M/s Siemens Limited</t>
    </r>
  </si>
  <si>
    <r>
      <rPr>
        <sz val="8"/>
        <rFont val="Calibri"/>
        <family val="2"/>
      </rPr>
      <t>Siemens - Pleophos D (300mA)</t>
    </r>
  </si>
  <si>
    <r>
      <rPr>
        <sz val="8"/>
        <rFont val="Calibri"/>
        <family val="2"/>
      </rPr>
      <t>Acrylizer</t>
    </r>
  </si>
  <si>
    <r>
      <rPr>
        <sz val="8"/>
        <rFont val="Calibri"/>
        <family val="2"/>
      </rPr>
      <t>1602-2005</t>
    </r>
  </si>
  <si>
    <r>
      <rPr>
        <sz val="8"/>
        <rFont val="Calibri"/>
        <family val="2"/>
      </rPr>
      <t>Dental(Jajpur)</t>
    </r>
  </si>
  <si>
    <r>
      <rPr>
        <sz val="8"/>
        <rFont val="Calibri"/>
        <family val="2"/>
      </rPr>
      <t>Confident</t>
    </r>
  </si>
  <si>
    <r>
      <rPr>
        <sz val="8"/>
        <rFont val="Calibri"/>
        <family val="2"/>
      </rPr>
      <t>C73A</t>
    </r>
  </si>
  <si>
    <r>
      <rPr>
        <sz val="8"/>
        <rFont val="Calibri"/>
        <family val="2"/>
      </rPr>
      <t>Air Rotter</t>
    </r>
  </si>
  <si>
    <r>
      <rPr>
        <sz val="8"/>
        <rFont val="Calibri"/>
        <family val="2"/>
      </rPr>
      <t>Alfa Delta</t>
    </r>
  </si>
  <si>
    <r>
      <rPr>
        <sz val="8"/>
        <rFont val="Calibri"/>
        <family val="2"/>
      </rPr>
      <t>C43</t>
    </r>
  </si>
  <si>
    <r>
      <rPr>
        <sz val="8"/>
        <rFont val="Calibri"/>
        <family val="2"/>
      </rPr>
      <t>APTT Analyser</t>
    </r>
  </si>
  <si>
    <r>
      <rPr>
        <sz val="8"/>
        <rFont val="Calibri"/>
        <family val="2"/>
      </rPr>
      <t>G2841316</t>
    </r>
  </si>
  <si>
    <r>
      <rPr>
        <sz val="8"/>
        <rFont val="Calibri"/>
        <family val="2"/>
      </rPr>
      <t>PATHLAB(Jajpur)</t>
    </r>
  </si>
  <si>
    <r>
      <rPr>
        <sz val="8"/>
        <rFont val="Calibri"/>
        <family val="2"/>
      </rPr>
      <t>MISP</t>
    </r>
  </si>
  <si>
    <r>
      <rPr>
        <sz val="8"/>
        <rFont val="Calibri"/>
        <family val="2"/>
      </rPr>
      <t>CD50408</t>
    </r>
  </si>
  <si>
    <r>
      <rPr>
        <sz val="8"/>
        <rFont val="Calibri"/>
        <family val="2"/>
      </rPr>
      <t>A-Scan</t>
    </r>
  </si>
  <si>
    <r>
      <rPr>
        <sz val="8"/>
        <rFont val="Calibri"/>
        <family val="2"/>
      </rPr>
      <t>EYE(Jajpur)</t>
    </r>
  </si>
  <si>
    <r>
      <rPr>
        <sz val="8"/>
        <rFont val="Calibri"/>
        <family val="2"/>
      </rPr>
      <t>Innomed Medical</t>
    </r>
  </si>
  <si>
    <r>
      <rPr>
        <sz val="8"/>
        <rFont val="Calibri"/>
        <family val="2"/>
      </rPr>
      <t>SM400P</t>
    </r>
  </si>
  <si>
    <r>
      <rPr>
        <sz val="8"/>
        <rFont val="Calibri"/>
        <family val="2"/>
      </rPr>
      <t>Non-functional</t>
    </r>
  </si>
  <si>
    <r>
      <rPr>
        <sz val="8"/>
        <rFont val="Calibri"/>
        <family val="2"/>
      </rPr>
      <t>Autoclave.</t>
    </r>
  </si>
  <si>
    <r>
      <rPr>
        <sz val="8"/>
        <rFont val="Calibri"/>
        <family val="2"/>
      </rPr>
      <t>DHHJAJOT003</t>
    </r>
  </si>
  <si>
    <r>
      <rPr>
        <sz val="8"/>
        <rFont val="Calibri"/>
        <family val="2"/>
      </rPr>
      <t>OT(Jajpur)</t>
    </r>
  </si>
  <si>
    <r>
      <rPr>
        <sz val="8"/>
        <rFont val="Calibri"/>
        <family val="2"/>
      </rPr>
      <t>Surgicoin</t>
    </r>
  </si>
  <si>
    <r>
      <rPr>
        <sz val="8"/>
        <rFont val="Calibri"/>
        <family val="2"/>
      </rPr>
      <t>Autoclave</t>
    </r>
  </si>
  <si>
    <r>
      <rPr>
        <sz val="8"/>
        <rFont val="Calibri"/>
        <family val="2"/>
      </rPr>
      <t>Autoclave Portable</t>
    </r>
  </si>
  <si>
    <r>
      <rPr>
        <sz val="8"/>
        <rFont val="Calibri"/>
        <family val="2"/>
      </rPr>
      <t>DHHJAJEA001</t>
    </r>
  </si>
  <si>
    <r>
      <rPr>
        <sz val="8"/>
        <rFont val="Calibri"/>
        <family val="2"/>
      </rPr>
      <t>LR(Jajpur)</t>
    </r>
  </si>
  <si>
    <r>
      <rPr>
        <sz val="8"/>
        <rFont val="Calibri"/>
        <family val="2"/>
      </rPr>
      <t>Yorco</t>
    </r>
  </si>
  <si>
    <r>
      <rPr>
        <sz val="8"/>
        <rFont val="Calibri"/>
        <family val="2"/>
      </rPr>
      <t>Auto Clave Portable</t>
    </r>
  </si>
  <si>
    <r>
      <rPr>
        <sz val="8"/>
        <rFont val="Calibri"/>
        <family val="2"/>
      </rPr>
      <t>Baby Weighing Machine</t>
    </r>
  </si>
  <si>
    <r>
      <rPr>
        <sz val="8"/>
        <rFont val="Calibri"/>
        <family val="2"/>
      </rPr>
      <t>P166650</t>
    </r>
  </si>
  <si>
    <r>
      <rPr>
        <sz val="8"/>
        <rFont val="Calibri"/>
        <family val="2"/>
      </rPr>
      <t>Phoenix Medical Systems Pvt Ltd</t>
    </r>
  </si>
  <si>
    <r>
      <rPr>
        <sz val="8"/>
        <rFont val="Calibri"/>
        <family val="2"/>
      </rPr>
      <t>NBY20.</t>
    </r>
  </si>
  <si>
    <r>
      <rPr>
        <sz val="8"/>
        <rFont val="Calibri"/>
        <family val="2"/>
      </rPr>
      <t>Binacular Microscope</t>
    </r>
  </si>
  <si>
    <r>
      <rPr>
        <sz val="8"/>
        <rFont val="Calibri"/>
        <family val="2"/>
      </rPr>
      <t>Adelta Optec</t>
    </r>
  </si>
  <si>
    <r>
      <rPr>
        <sz val="8"/>
        <rFont val="Calibri"/>
        <family val="2"/>
      </rPr>
      <t>DN10</t>
    </r>
  </si>
  <si>
    <r>
      <rPr>
        <sz val="8"/>
        <rFont val="Calibri"/>
        <family val="2"/>
      </rPr>
      <t>B4329</t>
    </r>
  </si>
  <si>
    <r>
      <rPr>
        <sz val="8"/>
        <rFont val="Calibri"/>
        <family val="2"/>
      </rPr>
      <t>M/s Radical Scientific Instruments Pvt Ltd</t>
    </r>
  </si>
  <si>
    <r>
      <rPr>
        <sz val="8"/>
        <rFont val="Calibri"/>
        <family val="2"/>
      </rPr>
      <t>RXM 5</t>
    </r>
  </si>
  <si>
    <r>
      <rPr>
        <sz val="8"/>
        <rFont val="Calibri"/>
        <family val="2"/>
      </rPr>
      <t>Blood Bank Refrigerator</t>
    </r>
  </si>
  <si>
    <r>
      <rPr>
        <sz val="8"/>
        <rFont val="Calibri"/>
        <family val="2"/>
      </rPr>
      <t>Bloodbank(Jajpur)</t>
    </r>
  </si>
  <si>
    <r>
      <rPr>
        <sz val="8"/>
        <rFont val="Calibri"/>
        <family val="2"/>
      </rPr>
      <t>Thermo Fisher</t>
    </r>
  </si>
  <si>
    <r>
      <rPr>
        <sz val="8"/>
        <rFont val="Calibri"/>
        <family val="2"/>
      </rPr>
      <t>BBR-25</t>
    </r>
  </si>
  <si>
    <r>
      <rPr>
        <sz val="8"/>
        <rFont val="Calibri"/>
        <family val="2"/>
      </rPr>
      <t>Blood Collection Monitor</t>
    </r>
  </si>
  <si>
    <r>
      <rPr>
        <sz val="8"/>
        <rFont val="Calibri"/>
        <family val="2"/>
      </rPr>
      <t>CGCM323</t>
    </r>
  </si>
  <si>
    <r>
      <rPr>
        <sz val="8"/>
        <rFont val="Calibri"/>
        <family val="2"/>
      </rPr>
      <t>Remi Motors</t>
    </r>
  </si>
  <si>
    <r>
      <rPr>
        <sz val="8"/>
        <rFont val="Calibri"/>
        <family val="2"/>
      </rPr>
      <t>BCM-10</t>
    </r>
  </si>
  <si>
    <r>
      <rPr>
        <sz val="8"/>
        <rFont val="Calibri"/>
        <family val="2"/>
      </rPr>
      <t>Blood Storage Unit</t>
    </r>
  </si>
  <si>
    <r>
      <rPr>
        <sz val="8"/>
        <rFont val="Calibri"/>
        <family val="2"/>
      </rPr>
      <t>BDIT1574</t>
    </r>
  </si>
  <si>
    <r>
      <rPr>
        <sz val="8"/>
        <rFont val="Calibri"/>
        <family val="2"/>
      </rPr>
      <t>Remi Elektrotechnik Limited</t>
    </r>
  </si>
  <si>
    <r>
      <rPr>
        <sz val="8"/>
        <rFont val="Calibri"/>
        <family val="2"/>
      </rPr>
      <t>BSU</t>
    </r>
  </si>
  <si>
    <r>
      <rPr>
        <sz val="8"/>
        <rFont val="Calibri"/>
        <family val="2"/>
      </rPr>
      <t>BDI2232</t>
    </r>
  </si>
  <si>
    <r>
      <rPr>
        <sz val="8"/>
        <rFont val="Calibri"/>
        <family val="2"/>
      </rPr>
      <t>BR40</t>
    </r>
  </si>
  <si>
    <r>
      <rPr>
        <sz val="8"/>
        <rFont val="Calibri"/>
        <family val="2"/>
      </rPr>
      <t>BDIT1575</t>
    </r>
  </si>
  <si>
    <r>
      <rPr>
        <sz val="8"/>
        <rFont val="Calibri"/>
        <family val="2"/>
      </rPr>
      <t>Boyles Apparatus</t>
    </r>
  </si>
  <si>
    <r>
      <rPr>
        <sz val="8"/>
        <rFont val="Calibri"/>
        <family val="2"/>
      </rPr>
      <t>Allied</t>
    </r>
  </si>
  <si>
    <r>
      <rPr>
        <sz val="8"/>
        <rFont val="Calibri"/>
        <family val="2"/>
      </rPr>
      <t>JUPITER200</t>
    </r>
  </si>
  <si>
    <r>
      <rPr>
        <sz val="8"/>
        <rFont val="Calibri"/>
        <family val="2"/>
      </rPr>
      <t>Jupiter 200</t>
    </r>
  </si>
  <si>
    <r>
      <rPr>
        <sz val="8"/>
        <rFont val="Calibri"/>
        <family val="2"/>
      </rPr>
      <t>BCXE00351</t>
    </r>
  </si>
  <si>
    <r>
      <rPr>
        <sz val="8"/>
        <rFont val="Calibri"/>
        <family val="2"/>
      </rPr>
      <t>Datex Ohmeda</t>
    </r>
  </si>
  <si>
    <r>
      <rPr>
        <sz val="8"/>
        <rFont val="Calibri"/>
        <family val="2"/>
      </rPr>
      <t>fluotec 5</t>
    </r>
  </si>
  <si>
    <r>
      <rPr>
        <sz val="8"/>
        <rFont val="Calibri"/>
        <family val="2"/>
      </rPr>
      <t>DHHJAJOT001</t>
    </r>
  </si>
  <si>
    <r>
      <rPr>
        <sz val="8"/>
        <rFont val="Calibri"/>
        <family val="2"/>
      </rPr>
      <t>BOYLE Basic</t>
    </r>
  </si>
  <si>
    <r>
      <rPr>
        <sz val="8"/>
        <rFont val="Calibri"/>
        <family val="2"/>
      </rPr>
      <t>B.P.Apparatus</t>
    </r>
  </si>
  <si>
    <r>
      <rPr>
        <sz val="8"/>
        <rFont val="Calibri"/>
        <family val="2"/>
      </rPr>
      <t>Romson</t>
    </r>
  </si>
  <si>
    <r>
      <rPr>
        <sz val="8"/>
        <rFont val="Calibri"/>
        <family val="2"/>
      </rPr>
      <t>EMU</t>
    </r>
  </si>
  <si>
    <r>
      <rPr>
        <sz val="8"/>
        <rFont val="Calibri"/>
        <family val="2"/>
      </rPr>
      <t>Brainstem evoked response audiometer</t>
    </r>
  </si>
  <si>
    <r>
      <rPr>
        <sz val="8"/>
        <rFont val="Calibri"/>
        <family val="2"/>
      </rPr>
      <t>MIA17P043005</t>
    </r>
  </si>
  <si>
    <r>
      <rPr>
        <sz val="8"/>
        <rFont val="Calibri"/>
        <family val="2"/>
      </rPr>
      <t>ENT(Jajpur)</t>
    </r>
  </si>
  <si>
    <r>
      <rPr>
        <sz val="8"/>
        <rFont val="Calibri"/>
        <family val="2"/>
      </rPr>
      <t>Amplaid Biomedicals</t>
    </r>
  </si>
  <si>
    <r>
      <rPr>
        <sz val="8"/>
        <rFont val="Calibri"/>
        <family val="2"/>
      </rPr>
      <t>A177PLUS</t>
    </r>
  </si>
  <si>
    <r>
      <rPr>
        <sz val="8"/>
        <rFont val="Calibri"/>
        <family val="2"/>
      </rPr>
      <t>Not in use</t>
    </r>
  </si>
  <si>
    <r>
      <rPr>
        <sz val="8"/>
        <rFont val="Calibri"/>
        <family val="2"/>
      </rPr>
      <t>Caurtery Machine</t>
    </r>
  </si>
  <si>
    <r>
      <rPr>
        <sz val="8"/>
        <rFont val="Calibri"/>
        <family val="2"/>
      </rPr>
      <t>ME4000900047769</t>
    </r>
  </si>
  <si>
    <r>
      <rPr>
        <sz val="8"/>
        <rFont val="Calibri"/>
        <family val="2"/>
      </rPr>
      <t>Martin Surgicals</t>
    </r>
  </si>
  <si>
    <r>
      <rPr>
        <sz val="8"/>
        <rFont val="Calibri"/>
        <family val="2"/>
      </rPr>
      <t>ME-400</t>
    </r>
  </si>
  <si>
    <r>
      <rPr>
        <sz val="8"/>
        <rFont val="Calibri"/>
        <family val="2"/>
      </rPr>
      <t>CBC Hematology Analyser-Pathology</t>
    </r>
  </si>
  <si>
    <r>
      <rPr>
        <sz val="8"/>
        <rFont val="Calibri"/>
        <family val="2"/>
      </rPr>
      <t>ICU(Jajpur)</t>
    </r>
  </si>
  <si>
    <r>
      <rPr>
        <sz val="8"/>
        <rFont val="Calibri"/>
        <family val="2"/>
      </rPr>
      <t>Sysmex Erba</t>
    </r>
  </si>
  <si>
    <r>
      <rPr>
        <sz val="8"/>
        <rFont val="Calibri"/>
        <family val="2"/>
      </rPr>
      <t>Xs 800i</t>
    </r>
  </si>
  <si>
    <r>
      <rPr>
        <sz val="8"/>
        <rFont val="Calibri"/>
        <family val="2"/>
      </rPr>
      <t>Yes</t>
    </r>
  </si>
  <si>
    <r>
      <rPr>
        <sz val="8"/>
        <rFont val="Calibri"/>
        <family val="2"/>
      </rPr>
      <t>Centrifuse</t>
    </r>
  </si>
  <si>
    <r>
      <rPr>
        <sz val="8"/>
        <rFont val="Calibri"/>
        <family val="2"/>
      </rPr>
      <t>HMDC6125</t>
    </r>
  </si>
  <si>
    <r>
      <rPr>
        <sz val="8"/>
        <rFont val="Calibri"/>
        <family val="2"/>
      </rPr>
      <t>c-854/8</t>
    </r>
  </si>
  <si>
    <r>
      <rPr>
        <sz val="8"/>
        <rFont val="Calibri"/>
        <family val="2"/>
      </rPr>
      <t>Centrifuse M/C</t>
    </r>
  </si>
  <si>
    <r>
      <rPr>
        <sz val="8"/>
        <rFont val="Calibri"/>
        <family val="2"/>
      </rPr>
      <t>GA10C3433</t>
    </r>
  </si>
  <si>
    <r>
      <rPr>
        <sz val="8"/>
        <rFont val="Calibri"/>
        <family val="2"/>
      </rPr>
      <t>R8CBL</t>
    </r>
  </si>
  <si>
    <r>
      <rPr>
        <sz val="8"/>
        <rFont val="Calibri"/>
        <family val="2"/>
      </rPr>
      <t>Cold Body Mortuary</t>
    </r>
  </si>
  <si>
    <r>
      <rPr>
        <sz val="8"/>
        <rFont val="Calibri"/>
        <family val="2"/>
      </rPr>
      <t>DHHJAJWM001</t>
    </r>
  </si>
  <si>
    <r>
      <rPr>
        <sz val="8"/>
        <rFont val="Calibri"/>
        <family val="2"/>
      </rPr>
      <t>BWM(Jajpur)</t>
    </r>
  </si>
  <si>
    <r>
      <rPr>
        <sz val="8"/>
        <rFont val="Calibri"/>
        <family val="2"/>
      </rPr>
      <t>Spectrum Scientific</t>
    </r>
  </si>
  <si>
    <r>
      <rPr>
        <sz val="8"/>
        <rFont val="Calibri"/>
        <family val="2"/>
      </rPr>
      <t>Cryo/electro cautery apparatus</t>
    </r>
  </si>
  <si>
    <r>
      <rPr>
        <sz val="8"/>
        <rFont val="Calibri"/>
        <family val="2"/>
      </rPr>
      <t>DHHJAJ010</t>
    </r>
  </si>
  <si>
    <r>
      <rPr>
        <sz val="8"/>
        <rFont val="Calibri"/>
        <family val="2"/>
      </rPr>
      <t>Appasamy</t>
    </r>
  </si>
  <si>
    <r>
      <rPr>
        <sz val="8"/>
        <rFont val="Calibri"/>
        <family val="2"/>
      </rPr>
      <t>AA3</t>
    </r>
  </si>
  <si>
    <r>
      <rPr>
        <sz val="8"/>
        <rFont val="Calibri"/>
        <family val="2"/>
      </rPr>
      <t>Deep Freezer</t>
    </r>
  </si>
  <si>
    <r>
      <rPr>
        <sz val="8"/>
        <rFont val="Calibri"/>
        <family val="2"/>
      </rPr>
      <t>DHHJAJDF001</t>
    </r>
  </si>
  <si>
    <r>
      <rPr>
        <sz val="8"/>
        <rFont val="Calibri"/>
        <family val="2"/>
      </rPr>
      <t>ELECTROLUX</t>
    </r>
  </si>
  <si>
    <r>
      <rPr>
        <sz val="8"/>
        <rFont val="Calibri"/>
        <family val="2"/>
      </rPr>
      <t>ML-150</t>
    </r>
  </si>
  <si>
    <r>
      <rPr>
        <sz val="8"/>
        <rFont val="Calibri"/>
        <family val="2"/>
      </rPr>
      <t>DHHJAJDF002</t>
    </r>
  </si>
  <si>
    <r>
      <rPr>
        <sz val="8"/>
        <rFont val="Calibri"/>
        <family val="2"/>
      </rPr>
      <t>Voltas</t>
    </r>
  </si>
  <si>
    <r>
      <rPr>
        <sz val="8"/>
        <rFont val="Calibri"/>
        <family val="2"/>
      </rPr>
      <t>Defibrillator</t>
    </r>
  </si>
  <si>
    <r>
      <rPr>
        <sz val="8"/>
        <rFont val="Calibri"/>
        <family val="2"/>
      </rPr>
      <t>Physio Control</t>
    </r>
  </si>
  <si>
    <r>
      <rPr>
        <sz val="8"/>
        <rFont val="Calibri"/>
        <family val="2"/>
      </rPr>
      <t>LP 20C</t>
    </r>
  </si>
  <si>
    <r>
      <rPr>
        <sz val="8"/>
        <rFont val="Calibri"/>
        <family val="2"/>
      </rPr>
      <t>Dental Chair</t>
    </r>
  </si>
  <si>
    <r>
      <rPr>
        <sz val="8"/>
        <rFont val="Calibri"/>
        <family val="2"/>
      </rPr>
      <t>ECONOMY DELUX</t>
    </r>
  </si>
  <si>
    <r>
      <rPr>
        <sz val="8"/>
        <rFont val="Calibri"/>
        <family val="2"/>
      </rPr>
      <t>Dental X-ray</t>
    </r>
  </si>
  <si>
    <r>
      <rPr>
        <sz val="8"/>
        <rFont val="Calibri"/>
        <family val="2"/>
      </rPr>
      <t>0501K01</t>
    </r>
  </si>
  <si>
    <r>
      <rPr>
        <sz val="8"/>
        <rFont val="Calibri"/>
        <family val="2"/>
      </rPr>
      <t>Picks</t>
    </r>
  </si>
  <si>
    <r>
      <rPr>
        <sz val="8"/>
        <rFont val="Calibri"/>
        <family val="2"/>
      </rPr>
      <t>PDX 1070 D</t>
    </r>
  </si>
  <si>
    <r>
      <rPr>
        <sz val="8"/>
        <rFont val="Calibri"/>
        <family val="2"/>
      </rPr>
      <t>Direct  Opthalmoscope-Opthalmology</t>
    </r>
  </si>
  <si>
    <r>
      <rPr>
        <sz val="8"/>
        <rFont val="Calibri"/>
        <family val="2"/>
      </rPr>
      <t>DHHJAJEYE002</t>
    </r>
  </si>
  <si>
    <r>
      <rPr>
        <sz val="8"/>
        <rFont val="Calibri"/>
        <family val="2"/>
      </rPr>
      <t>HEINE</t>
    </r>
  </si>
  <si>
    <r>
      <rPr>
        <sz val="8"/>
        <rFont val="Calibri"/>
        <family val="2"/>
      </rPr>
      <t>Beta 200S</t>
    </r>
  </si>
  <si>
    <r>
      <rPr>
        <sz val="8"/>
        <rFont val="Calibri"/>
        <family val="2"/>
      </rPr>
      <t>DHHJAJ006</t>
    </r>
  </si>
  <si>
    <r>
      <rPr>
        <sz val="8"/>
        <rFont val="Calibri"/>
        <family val="2"/>
      </rPr>
      <t>Welch Allyn</t>
    </r>
  </si>
  <si>
    <r>
      <rPr>
        <sz val="8"/>
        <rFont val="Calibri"/>
        <family val="2"/>
      </rPr>
      <t>DHHJAJEYE004</t>
    </r>
  </si>
  <si>
    <r>
      <rPr>
        <sz val="8"/>
        <rFont val="Calibri"/>
        <family val="2"/>
      </rPr>
      <t>DHHJAJEYE003</t>
    </r>
  </si>
  <si>
    <r>
      <rPr>
        <sz val="8"/>
        <rFont val="Calibri"/>
        <family val="2"/>
      </rPr>
      <t>Royale safe</t>
    </r>
  </si>
  <si>
    <r>
      <rPr>
        <sz val="8"/>
        <rFont val="Calibri"/>
        <family val="2"/>
      </rPr>
      <t>ECG 12 Channel</t>
    </r>
  </si>
  <si>
    <r>
      <rPr>
        <sz val="8"/>
        <rFont val="Calibri"/>
        <family val="2"/>
      </rPr>
      <t>Schiller Healthcare India Pvt Ltd</t>
    </r>
  </si>
  <si>
    <r>
      <rPr>
        <sz val="8"/>
        <rFont val="Calibri"/>
        <family val="2"/>
      </rPr>
      <t>CardiovitAT-102</t>
    </r>
  </si>
  <si>
    <r>
      <rPr>
        <sz val="8"/>
        <rFont val="Calibri"/>
        <family val="2"/>
      </rPr>
      <t>1.1342E+11</t>
    </r>
  </si>
  <si>
    <r>
      <rPr>
        <sz val="8"/>
        <rFont val="Calibri"/>
        <family val="2"/>
      </rPr>
      <t>Mortara</t>
    </r>
  </si>
  <si>
    <r>
      <rPr>
        <sz val="8"/>
        <rFont val="Calibri"/>
        <family val="2"/>
      </rPr>
      <t>ELI250C</t>
    </r>
  </si>
  <si>
    <r>
      <rPr>
        <sz val="8"/>
        <rFont val="Calibri"/>
        <family val="2"/>
      </rPr>
      <t>ECG Machine (Single Channel)</t>
    </r>
  </si>
  <si>
    <r>
      <rPr>
        <sz val="8"/>
        <rFont val="Calibri"/>
        <family val="2"/>
      </rPr>
      <t>M/s Maestros Mediline Systems Limited</t>
    </r>
  </si>
  <si>
    <r>
      <rPr>
        <sz val="8"/>
        <rFont val="Calibri"/>
        <family val="2"/>
      </rPr>
      <t>Maestros - Magic</t>
    </r>
  </si>
  <si>
    <r>
      <rPr>
        <sz val="8"/>
        <rFont val="Calibri"/>
        <family val="2"/>
      </rPr>
      <t>Electrolyte Analyzer</t>
    </r>
  </si>
  <si>
    <r>
      <rPr>
        <sz val="8"/>
        <rFont val="Calibri"/>
        <family val="2"/>
      </rPr>
      <t>Isens</t>
    </r>
  </si>
  <si>
    <r>
      <rPr>
        <sz val="8"/>
        <rFont val="Calibri"/>
        <family val="2"/>
      </rPr>
      <t>Ismart 30</t>
    </r>
  </si>
  <si>
    <r>
      <rPr>
        <sz val="8"/>
        <rFont val="Calibri"/>
        <family val="2"/>
      </rPr>
      <t>Elisa Reader</t>
    </r>
  </si>
  <si>
    <r>
      <rPr>
        <sz val="8"/>
        <rFont val="Calibri"/>
        <family val="2"/>
      </rPr>
      <t>Meril Diagnostics</t>
    </r>
  </si>
  <si>
    <r>
      <rPr>
        <sz val="8"/>
        <rFont val="Calibri"/>
        <family val="2"/>
      </rPr>
      <t>Merilyzer</t>
    </r>
  </si>
  <si>
    <r>
      <rPr>
        <sz val="8"/>
        <rFont val="Calibri"/>
        <family val="2"/>
      </rPr>
      <t>4515060305E</t>
    </r>
  </si>
  <si>
    <r>
      <rPr>
        <sz val="8"/>
        <rFont val="Calibri"/>
        <family val="2"/>
      </rPr>
      <t>M/s  Tulip Diagnostics Pvt  Ltd</t>
    </r>
  </si>
  <si>
    <r>
      <rPr>
        <sz val="8"/>
        <rFont val="Calibri"/>
        <family val="2"/>
      </rPr>
      <t>Lisaquant</t>
    </r>
  </si>
  <si>
    <r>
      <rPr>
        <sz val="8"/>
        <rFont val="Calibri"/>
        <family val="2"/>
      </rPr>
      <t>Elisha Washer</t>
    </r>
  </si>
  <si>
    <r>
      <rPr>
        <sz val="8"/>
        <rFont val="Calibri"/>
        <family val="2"/>
      </rPr>
      <t>well wash 4MK 2</t>
    </r>
  </si>
  <si>
    <r>
      <rPr>
        <sz val="8"/>
        <rFont val="Calibri"/>
        <family val="2"/>
      </rPr>
      <t>591506010E3A</t>
    </r>
  </si>
  <si>
    <r>
      <rPr>
        <sz val="8"/>
        <rFont val="Calibri"/>
        <family val="2"/>
      </rPr>
      <t>lishawash 4000</t>
    </r>
  </si>
  <si>
    <r>
      <rPr>
        <sz val="8"/>
        <rFont val="Calibri"/>
        <family val="2"/>
      </rPr>
      <t>ETO Steriliser</t>
    </r>
  </si>
  <si>
    <r>
      <rPr>
        <sz val="8"/>
        <rFont val="Calibri"/>
        <family val="2"/>
      </rPr>
      <t>DHHJAJWTO001</t>
    </r>
  </si>
  <si>
    <r>
      <rPr>
        <sz val="8"/>
        <rFont val="Calibri"/>
        <family val="2"/>
      </rPr>
      <t>Anderson Products</t>
    </r>
  </si>
  <si>
    <r>
      <rPr>
        <sz val="8"/>
        <rFont val="Calibri"/>
        <family val="2"/>
      </rPr>
      <t>AN 306</t>
    </r>
  </si>
  <si>
    <r>
      <rPr>
        <sz val="8"/>
        <rFont val="Calibri"/>
        <family val="2"/>
      </rPr>
      <t>Glucometer</t>
    </r>
  </si>
  <si>
    <r>
      <rPr>
        <sz val="8"/>
        <rFont val="Calibri"/>
        <family val="2"/>
      </rPr>
      <t>DHHJAJGL001</t>
    </r>
  </si>
  <si>
    <r>
      <rPr>
        <sz val="8"/>
        <rFont val="Calibri"/>
        <family val="2"/>
      </rPr>
      <t>Others</t>
    </r>
  </si>
  <si>
    <r>
      <rPr>
        <sz val="8"/>
        <rFont val="Calibri"/>
        <family val="2"/>
      </rPr>
      <t>Glucometer-G</t>
    </r>
  </si>
  <si>
    <r>
      <rPr>
        <sz val="8"/>
        <rFont val="Calibri"/>
        <family val="2"/>
      </rPr>
      <t>Hot Air Oven</t>
    </r>
  </si>
  <si>
    <r>
      <rPr>
        <sz val="8"/>
        <rFont val="Calibri"/>
        <family val="2"/>
      </rPr>
      <t>swastik India</t>
    </r>
  </si>
  <si>
    <r>
      <rPr>
        <sz val="8"/>
        <rFont val="Calibri"/>
        <family val="2"/>
      </rPr>
      <t>SES-S06</t>
    </r>
  </si>
  <si>
    <r>
      <rPr>
        <sz val="8"/>
        <rFont val="Calibri"/>
        <family val="2"/>
      </rPr>
      <t>DHHJAJHAO001</t>
    </r>
  </si>
  <si>
    <r>
      <rPr>
        <sz val="8"/>
        <rFont val="Calibri"/>
        <family val="2"/>
      </rPr>
      <t>M/s Others</t>
    </r>
  </si>
  <si>
    <r>
      <rPr>
        <sz val="8"/>
        <rFont val="Calibri"/>
        <family val="2"/>
      </rPr>
      <t>Others 07</t>
    </r>
  </si>
  <si>
    <r>
      <rPr>
        <sz val="8"/>
        <rFont val="Calibri"/>
        <family val="2"/>
      </rPr>
      <t>ICU Bed</t>
    </r>
  </si>
  <si>
    <r>
      <rPr>
        <sz val="8"/>
        <rFont val="Calibri"/>
        <family val="2"/>
      </rPr>
      <t>JAJICU004</t>
    </r>
  </si>
  <si>
    <r>
      <rPr>
        <sz val="8"/>
        <rFont val="Calibri"/>
        <family val="2"/>
      </rPr>
      <t>Godrej Boyce Mfg Co LTD</t>
    </r>
  </si>
  <si>
    <r>
      <rPr>
        <sz val="8"/>
        <rFont val="Calibri"/>
        <family val="2"/>
      </rPr>
      <t>Vitalite</t>
    </r>
  </si>
  <si>
    <r>
      <rPr>
        <sz val="8"/>
        <rFont val="Calibri"/>
        <family val="2"/>
      </rPr>
      <t>JAJICU005</t>
    </r>
  </si>
  <si>
    <r>
      <rPr>
        <sz val="8"/>
        <rFont val="Calibri"/>
        <family val="2"/>
      </rPr>
      <t>JAJICU001</t>
    </r>
  </si>
  <si>
    <r>
      <rPr>
        <sz val="8"/>
        <rFont val="Calibri"/>
        <family val="2"/>
      </rPr>
      <t>JAJICU003</t>
    </r>
  </si>
  <si>
    <r>
      <rPr>
        <sz val="8"/>
        <rFont val="Calibri"/>
        <family val="2"/>
      </rPr>
      <t>JAJICU002</t>
    </r>
  </si>
  <si>
    <r>
      <rPr>
        <sz val="8"/>
        <rFont val="Calibri"/>
        <family val="2"/>
      </rPr>
      <t>JAJICU006</t>
    </r>
  </si>
  <si>
    <r>
      <rPr>
        <sz val="8"/>
        <rFont val="Calibri"/>
        <family val="2"/>
      </rPr>
      <t>Incubator</t>
    </r>
  </si>
  <si>
    <r>
      <rPr>
        <sz val="8"/>
        <rFont val="Calibri"/>
        <family val="2"/>
      </rPr>
      <t>04H2777</t>
    </r>
  </si>
  <si>
    <r>
      <rPr>
        <sz val="8"/>
        <rFont val="Calibri"/>
        <family val="2"/>
      </rPr>
      <t>YS1438D</t>
    </r>
  </si>
  <si>
    <r>
      <rPr>
        <sz val="8"/>
        <rFont val="Calibri"/>
        <family val="2"/>
      </rPr>
      <t>Indirect  Opthalmoscope-Opthalomology</t>
    </r>
  </si>
  <si>
    <r>
      <rPr>
        <sz val="8"/>
        <rFont val="Calibri"/>
        <family val="2"/>
      </rPr>
      <t>DHHJAJEYE008</t>
    </r>
  </si>
  <si>
    <r>
      <rPr>
        <sz val="8"/>
        <rFont val="Calibri"/>
        <family val="2"/>
      </rPr>
      <t>Neitz</t>
    </r>
  </si>
  <si>
    <r>
      <rPr>
        <sz val="8"/>
        <rFont val="Calibri"/>
        <family val="2"/>
      </rPr>
      <t>H05</t>
    </r>
  </si>
  <si>
    <r>
      <rPr>
        <sz val="8"/>
        <rFont val="Calibri"/>
        <family val="2"/>
      </rPr>
      <t>Infusion Pump</t>
    </r>
  </si>
  <si>
    <r>
      <rPr>
        <sz val="8"/>
        <rFont val="Calibri"/>
        <family val="2"/>
      </rPr>
      <t>01071405RP04</t>
    </r>
  </si>
  <si>
    <r>
      <rPr>
        <sz val="8"/>
        <rFont val="Calibri"/>
        <family val="2"/>
      </rPr>
      <t>Simtek</t>
    </r>
  </si>
  <si>
    <r>
      <rPr>
        <sz val="8"/>
        <rFont val="Calibri"/>
        <family val="2"/>
      </rPr>
      <t>Infutek500</t>
    </r>
  </si>
  <si>
    <r>
      <rPr>
        <sz val="8"/>
        <rFont val="Calibri"/>
        <family val="2"/>
      </rPr>
      <t>01071405RP05</t>
    </r>
  </si>
  <si>
    <r>
      <rPr>
        <sz val="8"/>
        <rFont val="Calibri"/>
        <family val="2"/>
      </rPr>
      <t>Instrument Sterilizer</t>
    </r>
  </si>
  <si>
    <r>
      <rPr>
        <sz val="8"/>
        <rFont val="Calibri"/>
        <family val="2"/>
      </rPr>
      <t>DHHJAJIS001</t>
    </r>
  </si>
  <si>
    <r>
      <rPr>
        <sz val="8"/>
        <rFont val="Calibri"/>
        <family val="2"/>
      </rPr>
      <t>Geeta Industries</t>
    </r>
  </si>
  <si>
    <r>
      <rPr>
        <sz val="8"/>
        <rFont val="Calibri"/>
        <family val="2"/>
      </rPr>
      <t>Atlas</t>
    </r>
  </si>
  <si>
    <r>
      <rPr>
        <sz val="8"/>
        <rFont val="Calibri"/>
        <family val="2"/>
      </rPr>
      <t>instrument steriliser0I</t>
    </r>
  </si>
  <si>
    <r>
      <rPr>
        <sz val="8"/>
        <rFont val="Calibri"/>
        <family val="2"/>
      </rPr>
      <t>DHHJAJIS006</t>
    </r>
  </si>
  <si>
    <r>
      <rPr>
        <sz val="8"/>
        <rFont val="Calibri"/>
        <family val="2"/>
      </rPr>
      <t>DHHJAJIS005</t>
    </r>
  </si>
  <si>
    <r>
      <rPr>
        <sz val="8"/>
        <rFont val="Calibri"/>
        <family val="2"/>
      </rPr>
      <t>DHHJAJIS010</t>
    </r>
  </si>
  <si>
    <r>
      <rPr>
        <sz val="8"/>
        <rFont val="Calibri"/>
        <family val="2"/>
      </rPr>
      <t>DHHJAJIS012</t>
    </r>
  </si>
  <si>
    <r>
      <rPr>
        <sz val="8"/>
        <rFont val="Calibri"/>
        <family val="2"/>
      </rPr>
      <t>DHHJAJIS004</t>
    </r>
  </si>
  <si>
    <r>
      <rPr>
        <sz val="8"/>
        <rFont val="Calibri"/>
        <family val="2"/>
      </rPr>
      <t>DHHJAJIS003</t>
    </r>
  </si>
  <si>
    <r>
      <rPr>
        <sz val="8"/>
        <rFont val="Calibri"/>
        <family val="2"/>
      </rPr>
      <t>DHHJAJIS009</t>
    </r>
  </si>
  <si>
    <r>
      <rPr>
        <sz val="8"/>
        <rFont val="Calibri"/>
        <family val="2"/>
      </rPr>
      <t>DHHJAJIS008</t>
    </r>
  </si>
  <si>
    <r>
      <rPr>
        <sz val="8"/>
        <rFont val="Calibri"/>
        <family val="2"/>
      </rPr>
      <t>DHHJAJIS002</t>
    </r>
  </si>
  <si>
    <r>
      <rPr>
        <sz val="8"/>
        <rFont val="Calibri"/>
        <family val="2"/>
      </rPr>
      <t>DHHJAJIS011</t>
    </r>
  </si>
  <si>
    <r>
      <rPr>
        <sz val="8"/>
        <rFont val="Calibri"/>
        <family val="2"/>
      </rPr>
      <t>DHHJAJIS007</t>
    </r>
  </si>
  <si>
    <r>
      <rPr>
        <sz val="8"/>
        <rFont val="Calibri"/>
        <family val="2"/>
      </rPr>
      <t>DHHJAJIS013</t>
    </r>
  </si>
  <si>
    <r>
      <rPr>
        <sz val="8"/>
        <rFont val="Calibri"/>
        <family val="2"/>
      </rPr>
      <t>DHHJAJEYE011</t>
    </r>
  </si>
  <si>
    <r>
      <rPr>
        <sz val="8"/>
        <rFont val="Calibri"/>
        <family val="2"/>
      </rPr>
      <t>DHHJAJIS014</t>
    </r>
  </si>
  <si>
    <r>
      <rPr>
        <sz val="8"/>
        <rFont val="Calibri"/>
        <family val="2"/>
      </rPr>
      <t>DHHJAJIS015</t>
    </r>
  </si>
  <si>
    <r>
      <rPr>
        <sz val="8"/>
        <rFont val="Calibri"/>
        <family val="2"/>
      </rPr>
      <t>DHHJAJIS017</t>
    </r>
  </si>
  <si>
    <r>
      <rPr>
        <sz val="8"/>
        <rFont val="Calibri"/>
        <family val="2"/>
      </rPr>
      <t>Store(Jajpur)</t>
    </r>
  </si>
  <si>
    <r>
      <rPr>
        <sz val="8"/>
        <rFont val="Calibri"/>
        <family val="2"/>
      </rPr>
      <t>Keratometer-Opthalmology</t>
    </r>
  </si>
  <si>
    <r>
      <rPr>
        <sz val="8"/>
        <rFont val="Calibri"/>
        <family val="2"/>
      </rPr>
      <t>K7LLB7B</t>
    </r>
  </si>
  <si>
    <r>
      <rPr>
        <sz val="8"/>
        <rFont val="Calibri"/>
        <family val="2"/>
      </rPr>
      <t>UNICOS Co. Ltd.</t>
    </r>
  </si>
  <si>
    <r>
      <rPr>
        <sz val="8"/>
        <rFont val="Calibri"/>
        <family val="2"/>
      </rPr>
      <t>URK700</t>
    </r>
  </si>
  <si>
    <r>
      <rPr>
        <sz val="8"/>
        <rFont val="Calibri"/>
        <family val="2"/>
      </rPr>
      <t>Lenso Meter</t>
    </r>
  </si>
  <si>
    <r>
      <rPr>
        <sz val="8"/>
        <rFont val="Calibri"/>
        <family val="2"/>
      </rPr>
      <t>Top Most</t>
    </r>
  </si>
  <si>
    <r>
      <rPr>
        <sz val="8"/>
        <rFont val="Calibri"/>
        <family val="2"/>
      </rPr>
      <t>LM-CT</t>
    </r>
  </si>
  <si>
    <r>
      <rPr>
        <sz val="8"/>
        <rFont val="Calibri"/>
        <family val="2"/>
      </rPr>
      <t>Microscope</t>
    </r>
  </si>
  <si>
    <r>
      <rPr>
        <sz val="8"/>
        <rFont val="Calibri"/>
        <family val="2"/>
      </rPr>
      <t>M/s Labovision India</t>
    </r>
  </si>
  <si>
    <r>
      <rPr>
        <sz val="8"/>
        <rFont val="Calibri"/>
        <family val="2"/>
      </rPr>
      <t>KXi 2000</t>
    </r>
  </si>
  <si>
    <r>
      <rPr>
        <sz val="8"/>
        <rFont val="Calibri"/>
        <family val="2"/>
      </rPr>
      <t>MicroScope Binacular</t>
    </r>
  </si>
  <si>
    <r>
      <rPr>
        <sz val="8"/>
        <rFont val="Calibri"/>
        <family val="2"/>
      </rPr>
      <t>Nikon</t>
    </r>
  </si>
  <si>
    <r>
      <rPr>
        <sz val="8"/>
        <rFont val="Calibri"/>
        <family val="2"/>
      </rPr>
      <t>YS100</t>
    </r>
  </si>
  <si>
    <r>
      <rPr>
        <sz val="8"/>
        <rFont val="Calibri"/>
        <family val="2"/>
      </rPr>
      <t>Monocular Microscope</t>
    </r>
  </si>
  <si>
    <r>
      <rPr>
        <sz val="8"/>
        <rFont val="Calibri"/>
        <family val="2"/>
      </rPr>
      <t>DHHJAJBB001</t>
    </r>
  </si>
  <si>
    <r>
      <rPr>
        <sz val="8"/>
        <rFont val="Calibri"/>
        <family val="2"/>
      </rPr>
      <t>Labo Vision</t>
    </r>
  </si>
  <si>
    <r>
      <rPr>
        <sz val="8"/>
        <rFont val="Calibri"/>
        <family val="2"/>
      </rPr>
      <t>Multipara Monitor</t>
    </r>
  </si>
  <si>
    <r>
      <rPr>
        <sz val="8"/>
        <rFont val="Calibri"/>
        <family val="2"/>
      </rPr>
      <t>CE88108343</t>
    </r>
  </si>
  <si>
    <r>
      <rPr>
        <sz val="8"/>
        <rFont val="Calibri"/>
        <family val="2"/>
      </rPr>
      <t>Mindray Medical India Pvt  Ltd</t>
    </r>
  </si>
  <si>
    <r>
      <rPr>
        <sz val="8"/>
        <rFont val="Calibri"/>
        <family val="2"/>
      </rPr>
      <t>PM7000</t>
    </r>
  </si>
  <si>
    <r>
      <rPr>
        <sz val="8"/>
        <rFont val="Calibri"/>
        <family val="2"/>
      </rPr>
      <t>T09WP01276</t>
    </r>
  </si>
  <si>
    <r>
      <rPr>
        <sz val="8"/>
        <rFont val="Calibri"/>
        <family val="2"/>
      </rPr>
      <t>L and T  Medical Equipment and systems</t>
    </r>
  </si>
  <si>
    <r>
      <rPr>
        <sz val="8"/>
        <rFont val="Calibri"/>
        <family val="2"/>
      </rPr>
      <t>Planet50</t>
    </r>
  </si>
  <si>
    <r>
      <rPr>
        <sz val="8"/>
        <rFont val="Calibri"/>
        <family val="2"/>
      </rPr>
      <t>DE82033076</t>
    </r>
  </si>
  <si>
    <r>
      <rPr>
        <sz val="8"/>
        <rFont val="Calibri"/>
        <family val="2"/>
      </rPr>
      <t>Philips</t>
    </r>
  </si>
  <si>
    <r>
      <rPr>
        <sz val="8"/>
        <rFont val="Calibri"/>
        <family val="2"/>
      </rPr>
      <t>MP40</t>
    </r>
  </si>
  <si>
    <r>
      <rPr>
        <sz val="8"/>
        <rFont val="Calibri"/>
        <family val="2"/>
      </rPr>
      <t>DE82033070</t>
    </r>
  </si>
  <si>
    <r>
      <rPr>
        <sz val="8"/>
        <rFont val="Calibri"/>
        <family val="2"/>
      </rPr>
      <t>DE82033075</t>
    </r>
  </si>
  <si>
    <r>
      <rPr>
        <sz val="8"/>
        <rFont val="Calibri"/>
        <family val="2"/>
      </rPr>
      <t>DE82033094</t>
    </r>
  </si>
  <si>
    <r>
      <rPr>
        <sz val="8"/>
        <rFont val="Calibri"/>
        <family val="2"/>
      </rPr>
      <t>DE82033097</t>
    </r>
  </si>
  <si>
    <r>
      <rPr>
        <sz val="8"/>
        <rFont val="Calibri"/>
        <family val="2"/>
      </rPr>
      <t>DE82033099</t>
    </r>
  </si>
  <si>
    <r>
      <rPr>
        <sz val="8"/>
        <rFont val="Calibri"/>
        <family val="2"/>
      </rPr>
      <t>D7110317027L</t>
    </r>
  </si>
  <si>
    <r>
      <rPr>
        <sz val="8"/>
        <rFont val="Calibri"/>
        <family val="2"/>
      </rPr>
      <t>Universal Medi System</t>
    </r>
  </si>
  <si>
    <r>
      <rPr>
        <sz val="8"/>
        <rFont val="Calibri"/>
        <family val="2"/>
      </rPr>
      <t>Multiscope-3</t>
    </r>
  </si>
  <si>
    <r>
      <rPr>
        <sz val="8"/>
        <rFont val="Calibri"/>
        <family val="2"/>
      </rPr>
      <t>L02N1040</t>
    </r>
  </si>
  <si>
    <r>
      <rPr>
        <sz val="8"/>
        <rFont val="Calibri"/>
        <family val="2"/>
      </rPr>
      <t>L &amp; T</t>
    </r>
  </si>
  <si>
    <r>
      <rPr>
        <sz val="8"/>
        <rFont val="Calibri"/>
        <family val="2"/>
      </rPr>
      <t>Lunar</t>
    </r>
  </si>
  <si>
    <r>
      <rPr>
        <sz val="8"/>
        <rFont val="Calibri"/>
        <family val="2"/>
      </rPr>
      <t>Needle Cutter</t>
    </r>
  </si>
  <si>
    <r>
      <rPr>
        <sz val="8"/>
        <rFont val="Calibri"/>
        <family val="2"/>
      </rPr>
      <t>DHHJAJNC001</t>
    </r>
  </si>
  <si>
    <r>
      <rPr>
        <sz val="8"/>
        <rFont val="Calibri"/>
        <family val="2"/>
      </rPr>
      <t>MCP</t>
    </r>
  </si>
  <si>
    <r>
      <rPr>
        <sz val="8"/>
        <rFont val="Calibri"/>
        <family val="2"/>
      </rPr>
      <t>DHHJAJNC002</t>
    </r>
  </si>
  <si>
    <r>
      <rPr>
        <sz val="8"/>
        <rFont val="Calibri"/>
        <family val="2"/>
      </rPr>
      <t>Operation microscope</t>
    </r>
  </si>
  <si>
    <r>
      <rPr>
        <sz val="8"/>
        <rFont val="Calibri"/>
        <family val="2"/>
      </rPr>
      <t>Mehera Eyetech Pvt Lmt (TOPCON)</t>
    </r>
  </si>
  <si>
    <r>
      <rPr>
        <sz val="8"/>
        <rFont val="Calibri"/>
        <family val="2"/>
      </rPr>
      <t>OMS-90</t>
    </r>
  </si>
  <si>
    <r>
      <rPr>
        <sz val="8"/>
        <rFont val="Calibri"/>
        <family val="2"/>
      </rPr>
      <t>DHHJAJEYE001</t>
    </r>
  </si>
  <si>
    <r>
      <rPr>
        <sz val="8"/>
        <rFont val="Calibri"/>
        <family val="2"/>
      </rPr>
      <t>AAOM-200</t>
    </r>
  </si>
  <si>
    <r>
      <rPr>
        <sz val="8"/>
        <rFont val="Calibri"/>
        <family val="2"/>
      </rPr>
      <t>Opthalmo Diathermy</t>
    </r>
  </si>
  <si>
    <r>
      <rPr>
        <sz val="8"/>
        <rFont val="Calibri"/>
        <family val="2"/>
      </rPr>
      <t>dhhjajeye012</t>
    </r>
  </si>
  <si>
    <r>
      <rPr>
        <sz val="8"/>
        <rFont val="Calibri"/>
        <family val="2"/>
      </rPr>
      <t>Oscar Vision</t>
    </r>
  </si>
  <si>
    <r>
      <rPr>
        <sz val="8"/>
        <rFont val="Calibri"/>
        <family val="2"/>
      </rPr>
      <t>OT Light</t>
    </r>
  </si>
  <si>
    <r>
      <rPr>
        <sz val="8"/>
        <rFont val="Calibri"/>
        <family val="2"/>
      </rPr>
      <t>DHHJAJOT002</t>
    </r>
  </si>
  <si>
    <r>
      <rPr>
        <sz val="8"/>
        <rFont val="Calibri"/>
        <family val="2"/>
      </rPr>
      <t>OT Light Ceilling</t>
    </r>
  </si>
  <si>
    <r>
      <rPr>
        <sz val="8"/>
        <rFont val="Calibri"/>
        <family val="2"/>
      </rPr>
      <t>DHHJAJEYE005</t>
    </r>
  </si>
  <si>
    <r>
      <rPr>
        <sz val="8"/>
        <rFont val="Calibri"/>
        <family val="2"/>
      </rPr>
      <t>Surgident</t>
    </r>
  </si>
  <si>
    <r>
      <rPr>
        <sz val="8"/>
        <rFont val="Calibri"/>
        <family val="2"/>
      </rPr>
      <t>OT light mobile</t>
    </r>
  </si>
  <si>
    <r>
      <rPr>
        <sz val="8"/>
        <rFont val="Calibri"/>
        <family val="2"/>
      </rPr>
      <t>OT Table</t>
    </r>
  </si>
  <si>
    <r>
      <rPr>
        <sz val="8"/>
        <rFont val="Calibri"/>
        <family val="2"/>
      </rPr>
      <t>DHHJAJEYE018</t>
    </r>
  </si>
  <si>
    <r>
      <rPr>
        <sz val="8"/>
        <rFont val="Calibri"/>
        <family val="2"/>
      </rPr>
      <t>INFUSHION INDIA</t>
    </r>
  </si>
  <si>
    <r>
      <rPr>
        <sz val="8"/>
        <rFont val="Calibri"/>
        <family val="2"/>
      </rPr>
      <t>OTT</t>
    </r>
  </si>
  <si>
    <r>
      <rPr>
        <sz val="8"/>
        <rFont val="Calibri"/>
        <family val="2"/>
      </rPr>
      <t>DHHJAJEYE0017</t>
    </r>
  </si>
  <si>
    <r>
      <rPr>
        <sz val="8"/>
        <rFont val="Calibri"/>
        <family val="2"/>
      </rPr>
      <t>OT table Hydrolic</t>
    </r>
  </si>
  <si>
    <r>
      <rPr>
        <sz val="8"/>
        <rFont val="Calibri"/>
        <family val="2"/>
      </rPr>
      <t>DHHJAJOT005</t>
    </r>
  </si>
  <si>
    <r>
      <rPr>
        <sz val="8"/>
        <rFont val="Calibri"/>
        <family val="2"/>
      </rPr>
      <t>Cognet</t>
    </r>
  </si>
  <si>
    <r>
      <rPr>
        <sz val="8"/>
        <rFont val="Calibri"/>
        <family val="2"/>
      </rPr>
      <t>OT Table Hydrallic-1</t>
    </r>
  </si>
  <si>
    <r>
      <rPr>
        <sz val="8"/>
        <rFont val="Calibri"/>
        <family val="2"/>
      </rPr>
      <t>DHHJAJOT004</t>
    </r>
  </si>
  <si>
    <r>
      <rPr>
        <sz val="8"/>
        <rFont val="Calibri"/>
        <family val="2"/>
      </rPr>
      <t>Oxygen Concentrator</t>
    </r>
  </si>
  <si>
    <r>
      <rPr>
        <sz val="8"/>
        <rFont val="Calibri"/>
        <family val="2"/>
      </rPr>
      <t>AXTP2D7656</t>
    </r>
  </si>
  <si>
    <r>
      <rPr>
        <sz val="8"/>
        <rFont val="Calibri"/>
        <family val="2"/>
      </rPr>
      <t>M/s BPL limited</t>
    </r>
  </si>
  <si>
    <r>
      <rPr>
        <sz val="8"/>
        <rFont val="Calibri"/>
        <family val="2"/>
      </rPr>
      <t>OG4202</t>
    </r>
  </si>
  <si>
    <r>
      <rPr>
        <sz val="8"/>
        <rFont val="Calibri"/>
        <family val="2"/>
      </rPr>
      <t>DHHJAJOC001</t>
    </r>
  </si>
  <si>
    <r>
      <rPr>
        <sz val="8"/>
        <rFont val="Calibri"/>
        <family val="2"/>
      </rPr>
      <t>Phototherapy</t>
    </r>
  </si>
  <si>
    <r>
      <rPr>
        <sz val="8"/>
        <rFont val="Calibri"/>
        <family val="2"/>
      </rPr>
      <t>PB2004077</t>
    </r>
  </si>
  <si>
    <r>
      <rPr>
        <sz val="8"/>
        <rFont val="Calibri"/>
        <family val="2"/>
      </rPr>
      <t>Paediatric(Jajpur)</t>
    </r>
  </si>
  <si>
    <r>
      <rPr>
        <sz val="8"/>
        <rFont val="Calibri"/>
        <family val="2"/>
      </rPr>
      <t>Delta Co.</t>
    </r>
  </si>
  <si>
    <r>
      <rPr>
        <sz val="8"/>
        <rFont val="Calibri"/>
        <family val="2"/>
      </rPr>
      <t>Phototherapy Tube</t>
    </r>
  </si>
  <si>
    <r>
      <rPr>
        <sz val="8"/>
        <rFont val="Calibri"/>
        <family val="2"/>
      </rPr>
      <t>PB2004081</t>
    </r>
  </si>
  <si>
    <r>
      <rPr>
        <sz val="8"/>
        <rFont val="Calibri"/>
        <family val="2"/>
      </rPr>
      <t>PB2004065</t>
    </r>
  </si>
  <si>
    <r>
      <rPr>
        <sz val="8"/>
        <rFont val="Calibri"/>
        <family val="2"/>
      </rPr>
      <t>PB2004083</t>
    </r>
  </si>
  <si>
    <r>
      <rPr>
        <sz val="8"/>
        <rFont val="Calibri"/>
        <family val="2"/>
      </rPr>
      <t>Portable Ventiliator</t>
    </r>
  </si>
  <si>
    <r>
      <rPr>
        <sz val="8"/>
        <rFont val="Calibri"/>
        <family val="2"/>
      </rPr>
      <t>N13HT700514954</t>
    </r>
  </si>
  <si>
    <r>
      <rPr>
        <sz val="8"/>
        <rFont val="Calibri"/>
        <family val="2"/>
      </rPr>
      <t>Newport GB</t>
    </r>
  </si>
  <si>
    <r>
      <rPr>
        <sz val="8"/>
        <rFont val="Calibri"/>
        <family val="2"/>
      </rPr>
      <t>HT70</t>
    </r>
  </si>
  <si>
    <r>
      <rPr>
        <sz val="8"/>
        <rFont val="Calibri"/>
        <family val="2"/>
      </rPr>
      <t>Pulse Oximeter</t>
    </r>
  </si>
  <si>
    <r>
      <rPr>
        <sz val="8"/>
        <rFont val="Calibri"/>
        <family val="2"/>
      </rPr>
      <t>HH020730</t>
    </r>
  </si>
  <si>
    <r>
      <rPr>
        <sz val="8"/>
        <rFont val="Calibri"/>
        <family val="2"/>
      </rPr>
      <t>Masimo</t>
    </r>
  </si>
  <si>
    <r>
      <rPr>
        <sz val="8"/>
        <rFont val="Calibri"/>
        <family val="2"/>
      </rPr>
      <t>Radical 7</t>
    </r>
  </si>
  <si>
    <r>
      <rPr>
        <sz val="8"/>
        <rFont val="Calibri"/>
        <family val="2"/>
      </rPr>
      <t>HH020767</t>
    </r>
  </si>
  <si>
    <r>
      <rPr>
        <sz val="8"/>
        <rFont val="Calibri"/>
        <family val="2"/>
      </rPr>
      <t>QBC M/C</t>
    </r>
  </si>
  <si>
    <r>
      <rPr>
        <sz val="8"/>
        <rFont val="Calibri"/>
        <family val="2"/>
      </rPr>
      <t>4B524091</t>
    </r>
  </si>
  <si>
    <r>
      <rPr>
        <sz val="8"/>
        <rFont val="Calibri"/>
        <family val="2"/>
      </rPr>
      <t>Godrej India Ltd</t>
    </r>
  </si>
  <si>
    <r>
      <rPr>
        <sz val="8"/>
        <rFont val="Calibri"/>
        <family val="2"/>
      </rPr>
      <t>M00567</t>
    </r>
  </si>
  <si>
    <r>
      <rPr>
        <sz val="8"/>
        <rFont val="Calibri"/>
        <family val="2"/>
      </rPr>
      <t>Radiant Warmer</t>
    </r>
  </si>
  <si>
    <r>
      <rPr>
        <sz val="8"/>
        <rFont val="Calibri"/>
        <family val="2"/>
      </rPr>
      <t>DHHJAJRW001</t>
    </r>
  </si>
  <si>
    <r>
      <rPr>
        <sz val="8"/>
        <rFont val="Calibri"/>
        <family val="2"/>
      </rPr>
      <t>Nice Neotech</t>
    </r>
  </si>
  <si>
    <r>
      <rPr>
        <sz val="8"/>
        <rFont val="Calibri"/>
        <family val="2"/>
      </rPr>
      <t>NICE 2000</t>
    </r>
  </si>
  <si>
    <r>
      <rPr>
        <sz val="8"/>
        <rFont val="Calibri"/>
        <family val="2"/>
      </rPr>
      <t>1.11201E+11</t>
    </r>
  </si>
  <si>
    <r>
      <rPr>
        <sz val="8"/>
        <rFont val="Calibri"/>
        <family val="2"/>
      </rPr>
      <t>Semi Auto Analyser</t>
    </r>
  </si>
  <si>
    <r>
      <rPr>
        <sz val="8"/>
        <rFont val="Calibri"/>
        <family val="2"/>
      </rPr>
      <t>AF02660704mRK</t>
    </r>
  </si>
  <si>
    <r>
      <rPr>
        <sz val="8"/>
        <rFont val="Calibri"/>
        <family val="2"/>
      </rPr>
      <t>Merk Specialities Private Limited</t>
    </r>
  </si>
  <si>
    <r>
      <rPr>
        <sz val="8"/>
        <rFont val="Calibri"/>
        <family val="2"/>
      </rPr>
      <t>Mikra.</t>
    </r>
  </si>
  <si>
    <r>
      <rPr>
        <sz val="8"/>
        <rFont val="Calibri"/>
        <family val="2"/>
      </rPr>
      <t>Slit Lamp</t>
    </r>
  </si>
  <si>
    <r>
      <rPr>
        <sz val="8"/>
        <rFont val="Calibri"/>
        <family val="2"/>
      </rPr>
      <t>DHHJAJEYE009</t>
    </r>
  </si>
  <si>
    <r>
      <rPr>
        <sz val="8"/>
        <rFont val="Calibri"/>
        <family val="2"/>
      </rPr>
      <t>AIASL11</t>
    </r>
  </si>
  <si>
    <r>
      <rPr>
        <sz val="8"/>
        <rFont val="Calibri"/>
        <family val="2"/>
      </rPr>
      <t>SLPSH1301617</t>
    </r>
  </si>
  <si>
    <r>
      <rPr>
        <sz val="8"/>
        <rFont val="Calibri"/>
        <family val="2"/>
      </rPr>
      <t>AIA112S</t>
    </r>
  </si>
  <si>
    <r>
      <rPr>
        <sz val="8"/>
        <rFont val="Calibri"/>
        <family val="2"/>
      </rPr>
      <t>Streak Retinoscope</t>
    </r>
  </si>
  <si>
    <r>
      <rPr>
        <sz val="8"/>
        <rFont val="Calibri"/>
        <family val="2"/>
      </rPr>
      <t>DHHJAJEYE007</t>
    </r>
  </si>
  <si>
    <r>
      <rPr>
        <sz val="8"/>
        <rFont val="Calibri"/>
        <family val="2"/>
      </rPr>
      <t>Suction apparatus</t>
    </r>
  </si>
  <si>
    <r>
      <rPr>
        <sz val="8"/>
        <rFont val="Calibri"/>
        <family val="2"/>
      </rPr>
      <t>BJ527</t>
    </r>
  </si>
  <si>
    <r>
      <rPr>
        <sz val="8"/>
        <rFont val="Calibri"/>
        <family val="2"/>
      </rPr>
      <t>Anand Surgical Industries</t>
    </r>
  </si>
  <si>
    <r>
      <rPr>
        <sz val="8"/>
        <rFont val="Calibri"/>
        <family val="2"/>
      </rPr>
      <t>instavac</t>
    </r>
  </si>
  <si>
    <r>
      <rPr>
        <sz val="8"/>
        <rFont val="Calibri"/>
        <family val="2"/>
      </rPr>
      <t>DHHJAJICU001</t>
    </r>
  </si>
  <si>
    <r>
      <rPr>
        <sz val="8"/>
        <rFont val="Calibri"/>
        <family val="2"/>
      </rPr>
      <t>Supreme</t>
    </r>
  </si>
  <si>
    <r>
      <rPr>
        <sz val="8"/>
        <rFont val="Calibri"/>
        <family val="2"/>
      </rPr>
      <t>Instaavac</t>
    </r>
  </si>
  <si>
    <r>
      <rPr>
        <sz val="8"/>
        <rFont val="Calibri"/>
        <family val="2"/>
      </rPr>
      <t>Suction machine</t>
    </r>
  </si>
  <si>
    <r>
      <rPr>
        <sz val="8"/>
        <rFont val="Calibri"/>
        <family val="2"/>
      </rPr>
      <t>DHHJAJSM004</t>
    </r>
  </si>
  <si>
    <r>
      <rPr>
        <sz val="8"/>
        <rFont val="Calibri"/>
        <family val="2"/>
      </rPr>
      <t>Vikrant Industries</t>
    </r>
  </si>
  <si>
    <r>
      <rPr>
        <sz val="8"/>
        <rFont val="Calibri"/>
        <family val="2"/>
      </rPr>
      <t>Santhusti.</t>
    </r>
  </si>
  <si>
    <r>
      <rPr>
        <sz val="8"/>
        <rFont val="Calibri"/>
        <family val="2"/>
      </rPr>
      <t>DHHJAJSM003</t>
    </r>
  </si>
  <si>
    <r>
      <rPr>
        <sz val="8"/>
        <rFont val="Calibri"/>
        <family val="2"/>
      </rPr>
      <t>DHHJAJSM002</t>
    </r>
  </si>
  <si>
    <r>
      <rPr>
        <sz val="8"/>
        <rFont val="Calibri"/>
        <family val="2"/>
      </rPr>
      <t>DHHJAJSM001</t>
    </r>
  </si>
  <si>
    <r>
      <rPr>
        <sz val="8"/>
        <rFont val="Calibri"/>
        <family val="2"/>
      </rPr>
      <t>Suction M/C (Elect)</t>
    </r>
  </si>
  <si>
    <r>
      <rPr>
        <sz val="8"/>
        <rFont val="Calibri"/>
        <family val="2"/>
      </rPr>
      <t>Instavac.</t>
    </r>
  </si>
  <si>
    <r>
      <rPr>
        <sz val="8"/>
        <rFont val="Calibri"/>
        <family val="2"/>
      </rPr>
      <t>Syringe Needle Destroyer</t>
    </r>
  </si>
  <si>
    <r>
      <rPr>
        <sz val="8"/>
        <rFont val="Calibri"/>
        <family val="2"/>
      </rPr>
      <t>AMKAY001</t>
    </r>
  </si>
  <si>
    <r>
      <rPr>
        <sz val="8"/>
        <rFont val="Calibri"/>
        <family val="2"/>
      </rPr>
      <t>Others 14</t>
    </r>
  </si>
  <si>
    <r>
      <rPr>
        <sz val="8"/>
        <rFont val="Calibri"/>
        <family val="2"/>
      </rPr>
      <t>Syringe Pump</t>
    </r>
  </si>
  <si>
    <r>
      <rPr>
        <sz val="8"/>
        <rFont val="Calibri"/>
        <family val="2"/>
      </rPr>
      <t>01041B45RY05</t>
    </r>
  </si>
  <si>
    <r>
      <rPr>
        <sz val="8"/>
        <rFont val="Calibri"/>
        <family val="2"/>
      </rPr>
      <t>Infutek 405</t>
    </r>
  </si>
  <si>
    <r>
      <rPr>
        <sz val="8"/>
        <rFont val="Calibri"/>
        <family val="2"/>
      </rPr>
      <t>130214B45SY03</t>
    </r>
  </si>
  <si>
    <r>
      <rPr>
        <sz val="8"/>
        <rFont val="Calibri"/>
        <family val="2"/>
      </rPr>
      <t>03031B45RY05</t>
    </r>
  </si>
  <si>
    <r>
      <rPr>
        <sz val="8"/>
        <rFont val="Calibri"/>
        <family val="2"/>
      </rPr>
      <t>290314B45JP02</t>
    </r>
  </si>
  <si>
    <r>
      <rPr>
        <sz val="8"/>
        <rFont val="Calibri"/>
        <family val="2"/>
      </rPr>
      <t>010414B45RY02</t>
    </r>
  </si>
  <si>
    <r>
      <rPr>
        <sz val="8"/>
        <rFont val="Calibri"/>
        <family val="2"/>
      </rPr>
      <t>280214B45RY02</t>
    </r>
  </si>
  <si>
    <r>
      <rPr>
        <sz val="8"/>
        <rFont val="Calibri"/>
        <family val="2"/>
      </rPr>
      <t>Tube Sealer</t>
    </r>
  </si>
  <si>
    <r>
      <rPr>
        <sz val="8"/>
        <rFont val="Calibri"/>
        <family val="2"/>
      </rPr>
      <t>Hi Care</t>
    </r>
  </si>
  <si>
    <r>
      <rPr>
        <sz val="8"/>
        <rFont val="Calibri"/>
        <family val="2"/>
      </rPr>
      <t>HTS-10</t>
    </r>
  </si>
  <si>
    <r>
      <rPr>
        <sz val="8"/>
        <rFont val="Calibri"/>
        <family val="2"/>
      </rPr>
      <t>Ultrasonography M/C</t>
    </r>
  </si>
  <si>
    <r>
      <rPr>
        <sz val="8"/>
        <rFont val="Calibri"/>
        <family val="2"/>
      </rPr>
      <t>Y0417014</t>
    </r>
  </si>
  <si>
    <r>
      <rPr>
        <sz val="8"/>
        <rFont val="Calibri"/>
        <family val="2"/>
      </rPr>
      <t>Sonalisa</t>
    </r>
  </si>
  <si>
    <r>
      <rPr>
        <sz val="8"/>
        <rFont val="Calibri"/>
        <family val="2"/>
      </rPr>
      <t>Urine Analyser</t>
    </r>
  </si>
  <si>
    <r>
      <rPr>
        <sz val="8"/>
        <rFont val="Calibri"/>
        <family val="2"/>
      </rPr>
      <t>N1400100H0408</t>
    </r>
  </si>
  <si>
    <r>
      <rPr>
        <sz val="8"/>
        <rFont val="Calibri"/>
        <family val="2"/>
      </rPr>
      <t>Uriskan 100</t>
    </r>
  </si>
  <si>
    <r>
      <rPr>
        <sz val="8"/>
        <rFont val="Calibri"/>
        <family val="2"/>
      </rPr>
      <t>Ventilator</t>
    </r>
  </si>
  <si>
    <r>
      <rPr>
        <sz val="8"/>
        <rFont val="Calibri"/>
        <family val="2"/>
      </rPr>
      <t>140210981081Aiv</t>
    </r>
  </si>
  <si>
    <r>
      <rPr>
        <sz val="8"/>
        <rFont val="Calibri"/>
        <family val="2"/>
      </rPr>
      <t>Techme S A</t>
    </r>
  </si>
  <si>
    <r>
      <rPr>
        <sz val="8"/>
        <rFont val="Calibri"/>
        <family val="2"/>
      </rPr>
      <t>Neumovent</t>
    </r>
  </si>
  <si>
    <r>
      <rPr>
        <sz val="8"/>
        <rFont val="Calibri"/>
        <family val="2"/>
      </rPr>
      <t>140210831081Aiv</t>
    </r>
  </si>
  <si>
    <r>
      <rPr>
        <sz val="8"/>
        <rFont val="Calibri"/>
        <family val="2"/>
      </rPr>
      <t>Waste Autoclave</t>
    </r>
  </si>
  <si>
    <r>
      <rPr>
        <sz val="8"/>
        <rFont val="Calibri"/>
        <family val="2"/>
      </rPr>
      <t>DHHJAJWA001</t>
    </r>
  </si>
  <si>
    <r>
      <rPr>
        <sz val="8"/>
        <rFont val="Calibri"/>
        <family val="2"/>
      </rPr>
      <t>5B-256</t>
    </r>
  </si>
  <si>
    <r>
      <rPr>
        <sz val="8"/>
        <rFont val="Calibri"/>
        <family val="2"/>
      </rPr>
      <t>Water Bath</t>
    </r>
  </si>
  <si>
    <r>
      <rPr>
        <sz val="8"/>
        <rFont val="Calibri"/>
        <family val="2"/>
      </rPr>
      <t>DHHJAJWB001</t>
    </r>
  </si>
  <si>
    <r>
      <rPr>
        <sz val="8"/>
        <rFont val="Calibri"/>
        <family val="2"/>
      </rPr>
      <t>water bath</t>
    </r>
  </si>
  <si>
    <r>
      <rPr>
        <sz val="8"/>
        <rFont val="Calibri"/>
        <family val="2"/>
      </rPr>
      <t>Weighing Machine</t>
    </r>
  </si>
  <si>
    <r>
      <rPr>
        <sz val="8"/>
        <rFont val="Calibri"/>
        <family val="2"/>
      </rPr>
      <t>PRESTIGE001</t>
    </r>
  </si>
  <si>
    <r>
      <rPr>
        <sz val="8"/>
        <rFont val="Calibri"/>
        <family val="2"/>
      </rPr>
      <t>wmc001</t>
    </r>
  </si>
  <si>
    <r>
      <rPr>
        <sz val="8"/>
        <rFont val="Calibri"/>
        <family val="2"/>
      </rPr>
      <t>Prestige</t>
    </r>
  </si>
  <si>
    <r>
      <rPr>
        <sz val="8"/>
        <rFont val="Calibri"/>
        <family val="2"/>
      </rPr>
      <t>Adult</t>
    </r>
  </si>
  <si>
    <r>
      <rPr>
        <sz val="8"/>
        <rFont val="Calibri"/>
        <family val="2"/>
      </rPr>
      <t>X-RAY</t>
    </r>
  </si>
  <si>
    <r>
      <rPr>
        <sz val="8"/>
        <rFont val="Calibri"/>
        <family val="2"/>
      </rPr>
      <t>Siemens</t>
    </r>
  </si>
  <si>
    <r>
      <rPr>
        <sz val="8"/>
        <rFont val="Calibri"/>
        <family val="2"/>
      </rPr>
      <t>Multimobile 10</t>
    </r>
  </si>
  <si>
    <r>
      <rPr>
        <sz val="8"/>
        <rFont val="Calibri"/>
        <family val="2"/>
      </rPr>
      <t>X-RAY 60mA</t>
    </r>
  </si>
  <si>
    <r>
      <rPr>
        <sz val="8"/>
        <rFont val="Calibri"/>
        <family val="2"/>
      </rPr>
      <t>DHHJAJXRAY001</t>
    </r>
  </si>
  <si>
    <r>
      <rPr>
        <sz val="8"/>
        <rFont val="Calibri"/>
        <family val="2"/>
      </rPr>
      <t>PDX-6010-D</t>
    </r>
  </si>
  <si>
    <r>
      <rPr>
        <sz val="8"/>
        <rFont val="Calibri"/>
        <family val="2"/>
      </rPr>
      <t>Yag Laser</t>
    </r>
  </si>
  <si>
    <r>
      <rPr>
        <sz val="11"/>
        <rFont val="Calibri"/>
        <family val="2"/>
      </rPr>
      <t>Name of Institution : Badachana-CHC(Jajpur)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</si>
  <si>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Badachana CHC(Jajpur)</t>
    </r>
  </si>
  <si>
    <r>
      <rPr>
        <sz val="8"/>
        <rFont val="Calibri"/>
        <family val="2"/>
      </rPr>
      <t>CHCBCN022</t>
    </r>
  </si>
  <si>
    <r>
      <rPr>
        <sz val="8"/>
        <rFont val="Calibri"/>
        <family val="2"/>
      </rPr>
      <t>OT(Badachana)</t>
    </r>
  </si>
  <si>
    <r>
      <rPr>
        <sz val="8"/>
        <rFont val="Calibri"/>
        <family val="2"/>
      </rPr>
      <t>Pathology(Badachana)</t>
    </r>
  </si>
  <si>
    <r>
      <rPr>
        <sz val="8"/>
        <rFont val="Calibri"/>
        <family val="2"/>
      </rPr>
      <t>MLW</t>
    </r>
  </si>
  <si>
    <r>
      <rPr>
        <sz val="8"/>
        <rFont val="Calibri"/>
        <family val="2"/>
      </rPr>
      <t>MLW lab</t>
    </r>
  </si>
  <si>
    <r>
      <rPr>
        <sz val="8"/>
        <rFont val="Calibri"/>
        <family val="2"/>
      </rPr>
      <t>BDI2233</t>
    </r>
  </si>
  <si>
    <r>
      <rPr>
        <sz val="8"/>
        <rFont val="Calibri"/>
        <family val="2"/>
      </rPr>
      <t>BSU(Badachana)</t>
    </r>
  </si>
  <si>
    <r>
      <rPr>
        <sz val="8"/>
        <rFont val="Calibri"/>
        <family val="2"/>
      </rPr>
      <t>CHCBCN002</t>
    </r>
  </si>
  <si>
    <r>
      <rPr>
        <sz val="8"/>
        <rFont val="Calibri"/>
        <family val="2"/>
      </rPr>
      <t>Deepak Enterprises</t>
    </r>
  </si>
  <si>
    <r>
      <rPr>
        <sz val="8"/>
        <rFont val="Calibri"/>
        <family val="2"/>
      </rPr>
      <t>DEE 590</t>
    </r>
  </si>
  <si>
    <r>
      <rPr>
        <sz val="8"/>
        <rFont val="Calibri"/>
        <family val="2"/>
      </rPr>
      <t>CHCBCN003</t>
    </r>
  </si>
  <si>
    <r>
      <rPr>
        <sz val="8"/>
        <rFont val="Calibri"/>
        <family val="2"/>
      </rPr>
      <t>SHARP</t>
    </r>
  </si>
  <si>
    <r>
      <rPr>
        <sz val="8"/>
        <rFont val="Calibri"/>
        <family val="2"/>
      </rPr>
      <t>Enertech</t>
    </r>
  </si>
  <si>
    <r>
      <rPr>
        <sz val="8"/>
        <rFont val="Calibri"/>
        <family val="2"/>
      </rPr>
      <t>ECG</t>
    </r>
  </si>
  <si>
    <r>
      <rPr>
        <sz val="8"/>
        <rFont val="Calibri"/>
        <family val="2"/>
      </rPr>
      <t>ESTNTS-0094</t>
    </r>
  </si>
  <si>
    <r>
      <rPr>
        <sz val="8"/>
        <rFont val="Calibri"/>
        <family val="2"/>
      </rPr>
      <t>Clarity medical</t>
    </r>
  </si>
  <si>
    <r>
      <rPr>
        <sz val="8"/>
        <rFont val="Calibri"/>
        <family val="2"/>
      </rPr>
      <t>CMECG-04</t>
    </r>
  </si>
  <si>
    <r>
      <rPr>
        <sz val="8"/>
        <rFont val="Calibri"/>
        <family val="2"/>
      </rPr>
      <t>Electro-surgical unit</t>
    </r>
  </si>
  <si>
    <r>
      <rPr>
        <sz val="8"/>
        <rFont val="Calibri"/>
        <family val="2"/>
      </rPr>
      <t>CHCBCN006</t>
    </r>
  </si>
  <si>
    <r>
      <rPr>
        <sz val="8"/>
        <rFont val="Calibri"/>
        <family val="2"/>
      </rPr>
      <t>MEDILAP-250</t>
    </r>
  </si>
  <si>
    <r>
      <rPr>
        <sz val="8"/>
        <rFont val="Calibri"/>
        <family val="2"/>
      </rPr>
      <t>BI03BA12LC1596</t>
    </r>
  </si>
  <si>
    <r>
      <rPr>
        <sz val="8"/>
        <rFont val="Calibri"/>
        <family val="2"/>
      </rPr>
      <t>Others 31</t>
    </r>
  </si>
  <si>
    <r>
      <rPr>
        <sz val="8"/>
        <rFont val="Calibri"/>
        <family val="2"/>
      </rPr>
      <t>CHCBCN011</t>
    </r>
  </si>
  <si>
    <r>
      <rPr>
        <sz val="8"/>
        <rFont val="Calibri"/>
        <family val="2"/>
      </rPr>
      <t>Others 02</t>
    </r>
  </si>
  <si>
    <r>
      <rPr>
        <sz val="8"/>
        <rFont val="Calibri"/>
        <family val="2"/>
      </rPr>
      <t>CHCBCN012</t>
    </r>
  </si>
  <si>
    <r>
      <rPr>
        <sz val="8"/>
        <rFont val="Calibri"/>
        <family val="2"/>
      </rPr>
      <t>Mediplus</t>
    </r>
  </si>
  <si>
    <r>
      <rPr>
        <sz val="8"/>
        <rFont val="Calibri"/>
        <family val="2"/>
      </rPr>
      <t>INB12</t>
    </r>
  </si>
  <si>
    <r>
      <rPr>
        <sz val="8"/>
        <rFont val="Calibri"/>
        <family val="2"/>
      </rPr>
      <t>Labour Table</t>
    </r>
  </si>
  <si>
    <r>
      <rPr>
        <sz val="8"/>
        <rFont val="Calibri"/>
        <family val="2"/>
      </rPr>
      <t>CHCBCN017</t>
    </r>
  </si>
  <si>
    <r>
      <rPr>
        <sz val="8"/>
        <rFont val="Calibri"/>
        <family val="2"/>
      </rPr>
      <t>Labour Room(Badachana)</t>
    </r>
  </si>
  <si>
    <r>
      <rPr>
        <sz val="8"/>
        <rFont val="Calibri"/>
        <family val="2"/>
      </rPr>
      <t>RS/ET1</t>
    </r>
  </si>
  <si>
    <r>
      <rPr>
        <sz val="8"/>
        <rFont val="Calibri"/>
        <family val="2"/>
      </rPr>
      <t>CHCBCN018</t>
    </r>
  </si>
  <si>
    <r>
      <rPr>
        <sz val="8"/>
        <rFont val="Calibri"/>
        <family val="2"/>
      </rPr>
      <t>B-5908</t>
    </r>
  </si>
  <si>
    <r>
      <rPr>
        <sz val="8"/>
        <rFont val="Calibri"/>
        <family val="2"/>
      </rPr>
      <t>Olympus</t>
    </r>
  </si>
  <si>
    <r>
      <rPr>
        <sz val="8"/>
        <rFont val="Calibri"/>
        <family val="2"/>
      </rPr>
      <t>MAGNUS</t>
    </r>
  </si>
  <si>
    <r>
      <rPr>
        <sz val="8"/>
        <rFont val="Calibri"/>
        <family val="2"/>
      </rPr>
      <t>PSTLTTT194</t>
    </r>
  </si>
  <si>
    <r>
      <rPr>
        <sz val="8"/>
        <rFont val="Calibri"/>
        <family val="2"/>
      </rPr>
      <t>Radiant 2-P</t>
    </r>
  </si>
  <si>
    <r>
      <rPr>
        <sz val="8"/>
        <rFont val="Calibri"/>
        <family val="2"/>
      </rPr>
      <t>CHCBCN010</t>
    </r>
  </si>
  <si>
    <r>
      <rPr>
        <sz val="8"/>
        <rFont val="Calibri"/>
        <family val="2"/>
      </rPr>
      <t>CHCBCN004</t>
    </r>
  </si>
  <si>
    <r>
      <rPr>
        <sz val="8"/>
        <rFont val="Calibri"/>
        <family val="2"/>
      </rPr>
      <t>OT Light Celling</t>
    </r>
  </si>
  <si>
    <r>
      <rPr>
        <sz val="8"/>
        <rFont val="Calibri"/>
        <family val="2"/>
      </rPr>
      <t>CHCBCN027</t>
    </r>
  </si>
  <si>
    <r>
      <rPr>
        <sz val="8"/>
        <rFont val="Calibri"/>
        <family val="2"/>
      </rPr>
      <t>Multilux</t>
    </r>
  </si>
  <si>
    <r>
      <rPr>
        <sz val="8"/>
        <rFont val="Calibri"/>
        <family val="2"/>
      </rPr>
      <t>Coolex-CS28</t>
    </r>
  </si>
  <si>
    <r>
      <rPr>
        <sz val="8"/>
        <rFont val="Calibri"/>
        <family val="2"/>
      </rPr>
      <t>OT light (Mobile)</t>
    </r>
  </si>
  <si>
    <r>
      <rPr>
        <sz val="8"/>
        <rFont val="Calibri"/>
        <family val="2"/>
      </rPr>
      <t>CHCBCN019</t>
    </r>
  </si>
  <si>
    <r>
      <rPr>
        <sz val="8"/>
        <rFont val="Calibri"/>
        <family val="2"/>
      </rPr>
      <t>Technomed</t>
    </r>
  </si>
  <si>
    <r>
      <rPr>
        <sz val="8"/>
        <rFont val="Calibri"/>
        <family val="2"/>
      </rPr>
      <t>OT light-02</t>
    </r>
  </si>
  <si>
    <r>
      <rPr>
        <sz val="8"/>
        <rFont val="Calibri"/>
        <family val="2"/>
      </rPr>
      <t>CHCBCN014</t>
    </r>
  </si>
  <si>
    <r>
      <rPr>
        <sz val="8"/>
        <rFont val="Calibri"/>
        <family val="2"/>
      </rPr>
      <t>CHCBCN021</t>
    </r>
  </si>
  <si>
    <r>
      <rPr>
        <sz val="8"/>
        <rFont val="Calibri"/>
        <family val="2"/>
      </rPr>
      <t>OT Table Hydrolic</t>
    </r>
  </si>
  <si>
    <r>
      <rPr>
        <sz val="8"/>
        <rFont val="Calibri"/>
        <family val="2"/>
      </rPr>
      <t>Photoelectric Calorimeter</t>
    </r>
  </si>
  <si>
    <r>
      <rPr>
        <sz val="8"/>
        <rFont val="Calibri"/>
        <family val="2"/>
      </rPr>
      <t>M/s Metro Traiding Corporation</t>
    </r>
  </si>
  <si>
    <r>
      <rPr>
        <sz val="8"/>
        <rFont val="Calibri"/>
        <family val="2"/>
      </rPr>
      <t>Calorimeter - 1312</t>
    </r>
  </si>
  <si>
    <r>
      <rPr>
        <sz val="8"/>
        <rFont val="Calibri"/>
        <family val="2"/>
      </rPr>
      <t>BM/CUPT/208102113</t>
    </r>
  </si>
  <si>
    <r>
      <rPr>
        <sz val="8"/>
        <rFont val="Calibri"/>
        <family val="2"/>
      </rPr>
      <t>NBC(Badachana)</t>
    </r>
  </si>
  <si>
    <r>
      <rPr>
        <sz val="8"/>
        <rFont val="Calibri"/>
        <family val="2"/>
      </rPr>
      <t>Bird Meditech</t>
    </r>
  </si>
  <si>
    <r>
      <rPr>
        <sz val="8"/>
        <rFont val="Calibri"/>
        <family val="2"/>
      </rPr>
      <t>Bird CFL</t>
    </r>
  </si>
  <si>
    <r>
      <rPr>
        <sz val="8"/>
        <rFont val="Calibri"/>
        <family val="2"/>
      </rPr>
      <t>BM/CUPT/208102112</t>
    </r>
  </si>
  <si>
    <r>
      <rPr>
        <sz val="8"/>
        <rFont val="Calibri"/>
        <family val="2"/>
      </rPr>
      <t>DS216767</t>
    </r>
  </si>
  <si>
    <r>
      <rPr>
        <sz val="8"/>
        <rFont val="Calibri"/>
        <family val="2"/>
      </rPr>
      <t>Redical-7</t>
    </r>
  </si>
  <si>
    <r>
      <rPr>
        <sz val="8"/>
        <rFont val="Calibri"/>
        <family val="2"/>
      </rPr>
      <t>CHCBCN020</t>
    </r>
  </si>
  <si>
    <r>
      <rPr>
        <sz val="8"/>
        <rFont val="Calibri"/>
        <family val="2"/>
      </rPr>
      <t>Life Line care</t>
    </r>
  </si>
  <si>
    <r>
      <rPr>
        <sz val="8"/>
        <rFont val="Calibri"/>
        <family val="2"/>
      </rPr>
      <t>Fingertip</t>
    </r>
  </si>
  <si>
    <r>
      <rPr>
        <sz val="8"/>
        <rFont val="Calibri"/>
        <family val="2"/>
      </rPr>
      <t>1.01112E+11</t>
    </r>
  </si>
  <si>
    <r>
      <rPr>
        <sz val="8"/>
        <rFont val="Calibri"/>
        <family val="2"/>
      </rPr>
      <t>Sterilizer</t>
    </r>
  </si>
  <si>
    <r>
      <rPr>
        <sz val="8"/>
        <rFont val="Calibri"/>
        <family val="2"/>
      </rPr>
      <t>CHCBCN005</t>
    </r>
  </si>
  <si>
    <r>
      <rPr>
        <sz val="8"/>
        <rFont val="Calibri"/>
        <family val="2"/>
      </rPr>
      <t>sterilizer</t>
    </r>
  </si>
  <si>
    <r>
      <rPr>
        <sz val="8"/>
        <rFont val="Calibri"/>
        <family val="2"/>
      </rPr>
      <t>CHCBCN009</t>
    </r>
  </si>
  <si>
    <r>
      <rPr>
        <sz val="8"/>
        <rFont val="Calibri"/>
        <family val="2"/>
      </rPr>
      <t>CHCBCN007</t>
    </r>
  </si>
  <si>
    <r>
      <rPr>
        <sz val="8"/>
        <rFont val="Calibri"/>
        <family val="2"/>
      </rPr>
      <t>CHCBCN008</t>
    </r>
  </si>
  <si>
    <r>
      <rPr>
        <sz val="8"/>
        <rFont val="Calibri"/>
        <family val="2"/>
      </rPr>
      <t>Suction (electrical)</t>
    </r>
  </si>
  <si>
    <r>
      <rPr>
        <sz val="8"/>
        <rFont val="Calibri"/>
        <family val="2"/>
      </rPr>
      <t>CHCBCN024</t>
    </r>
  </si>
  <si>
    <r>
      <rPr>
        <sz val="8"/>
        <rFont val="Calibri"/>
        <family val="2"/>
      </rPr>
      <t>master care</t>
    </r>
  </si>
  <si>
    <r>
      <rPr>
        <sz val="8"/>
        <rFont val="Calibri"/>
        <family val="2"/>
      </rPr>
      <t>CHCBCN025</t>
    </r>
  </si>
  <si>
    <r>
      <rPr>
        <sz val="8"/>
        <rFont val="Calibri"/>
        <family val="2"/>
      </rPr>
      <t>Suction machine--Electrical</t>
    </r>
  </si>
  <si>
    <r>
      <rPr>
        <sz val="8"/>
        <rFont val="Calibri"/>
        <family val="2"/>
      </rPr>
      <t>CHCBCN013</t>
    </r>
  </si>
  <si>
    <r>
      <rPr>
        <sz val="8"/>
        <rFont val="Calibri"/>
        <family val="2"/>
      </rPr>
      <t>ANAND SURGICAL INDUSTRIES (INDIA)</t>
    </r>
  </si>
  <si>
    <r>
      <rPr>
        <sz val="8"/>
        <rFont val="Calibri"/>
        <family val="2"/>
      </rPr>
      <t>suction machine</t>
    </r>
  </si>
  <si>
    <r>
      <rPr>
        <sz val="8"/>
        <rFont val="Calibri"/>
        <family val="2"/>
      </rPr>
      <t>Suction M/C(Foot Op.)</t>
    </r>
  </si>
  <si>
    <r>
      <rPr>
        <sz val="8"/>
        <rFont val="Calibri"/>
        <family val="2"/>
      </rPr>
      <t>CHCBCN026</t>
    </r>
  </si>
  <si>
    <r>
      <rPr>
        <sz val="8"/>
        <rFont val="Calibri"/>
        <family val="2"/>
      </rPr>
      <t>Suction Machine(Foot Op.)</t>
    </r>
  </si>
  <si>
    <r>
      <rPr>
        <sz val="8"/>
        <rFont val="Calibri"/>
        <family val="2"/>
      </rPr>
      <t>CHCBCN001</t>
    </r>
  </si>
  <si>
    <r>
      <rPr>
        <sz val="8"/>
        <rFont val="Calibri"/>
        <family val="2"/>
      </rPr>
      <t>Weighing Scale Digital.</t>
    </r>
  </si>
  <si>
    <r>
      <rPr>
        <sz val="8"/>
        <rFont val="Calibri"/>
        <family val="2"/>
      </rPr>
      <t>CHCBCN016</t>
    </r>
  </si>
  <si>
    <r>
      <rPr>
        <sz val="8"/>
        <rFont val="Calibri"/>
        <family val="2"/>
      </rPr>
      <t>Sakti</t>
    </r>
  </si>
  <si>
    <r>
      <rPr>
        <sz val="8"/>
        <rFont val="Calibri"/>
        <family val="2"/>
      </rPr>
      <t>digital</t>
    </r>
  </si>
  <si>
    <r>
      <rPr>
        <sz val="8"/>
        <rFont val="Calibri"/>
        <family val="2"/>
      </rPr>
      <t>CHCBCN015</t>
    </r>
  </si>
  <si>
    <r>
      <rPr>
        <sz val="8"/>
        <rFont val="Calibri"/>
        <family val="2"/>
      </rPr>
      <t>Total Functional :  40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8</t>
    </r>
  </si>
  <si>
    <r>
      <rPr>
        <sz val="11"/>
        <rFont val="Calibri"/>
        <family val="2"/>
      </rPr>
      <t>Name of Institution : Bari-CHC(Jajpur)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</si>
  <si>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Bari CHC (Jajpur)</t>
    </r>
  </si>
  <si>
    <r>
      <rPr>
        <sz val="8"/>
        <rFont val="Calibri"/>
        <family val="2"/>
      </rPr>
      <t>CHCBARI007</t>
    </r>
  </si>
  <si>
    <r>
      <rPr>
        <sz val="8"/>
        <rFont val="Calibri"/>
        <family val="2"/>
      </rPr>
      <t>OG (Bari CHC)</t>
    </r>
  </si>
  <si>
    <r>
      <rPr>
        <sz val="8"/>
        <rFont val="Calibri"/>
        <family val="2"/>
      </rPr>
      <t>Auto Clave00</t>
    </r>
  </si>
  <si>
    <r>
      <rPr>
        <sz val="8"/>
        <rFont val="Calibri"/>
        <family val="2"/>
      </rPr>
      <t>CHCBARI032</t>
    </r>
  </si>
  <si>
    <r>
      <rPr>
        <sz val="8"/>
        <rFont val="Calibri"/>
        <family val="2"/>
      </rPr>
      <t>CHCBARI033</t>
    </r>
  </si>
  <si>
    <r>
      <rPr>
        <sz val="8"/>
        <rFont val="Calibri"/>
        <family val="2"/>
      </rPr>
      <t>CHCBARI031</t>
    </r>
  </si>
  <si>
    <r>
      <rPr>
        <sz val="8"/>
        <rFont val="Calibri"/>
        <family val="2"/>
      </rPr>
      <t>CHCBARI016</t>
    </r>
  </si>
  <si>
    <r>
      <rPr>
        <sz val="8"/>
        <rFont val="Calibri"/>
        <family val="2"/>
      </rPr>
      <t>CHCBARI015</t>
    </r>
  </si>
  <si>
    <r>
      <rPr>
        <sz val="8"/>
        <rFont val="Calibri"/>
        <family val="2"/>
      </rPr>
      <t>Pathology (Bari CHC)</t>
    </r>
  </si>
  <si>
    <r>
      <rPr>
        <sz val="8"/>
        <rFont val="Calibri"/>
        <family val="2"/>
      </rPr>
      <t>FOCUS</t>
    </r>
  </si>
  <si>
    <r>
      <rPr>
        <sz val="8"/>
        <rFont val="Calibri"/>
        <family val="2"/>
      </rPr>
      <t>BPM 3</t>
    </r>
  </si>
  <si>
    <r>
      <rPr>
        <sz val="8"/>
        <rFont val="Calibri"/>
        <family val="2"/>
      </rPr>
      <t>KXi2000.</t>
    </r>
  </si>
  <si>
    <r>
      <rPr>
        <sz val="8"/>
        <rFont val="Calibri"/>
        <family val="2"/>
      </rPr>
      <t>COAX-10B</t>
    </r>
  </si>
  <si>
    <r>
      <rPr>
        <sz val="8"/>
        <rFont val="Calibri"/>
        <family val="2"/>
      </rPr>
      <t>YS-100</t>
    </r>
  </si>
  <si>
    <r>
      <rPr>
        <sz val="8"/>
        <rFont val="Calibri"/>
        <family val="2"/>
      </rPr>
      <t>BP Instrument</t>
    </r>
  </si>
  <si>
    <r>
      <rPr>
        <sz val="8"/>
        <rFont val="Calibri"/>
        <family val="2"/>
      </rPr>
      <t>Ward (Bari CHC)</t>
    </r>
  </si>
  <si>
    <r>
      <rPr>
        <sz val="8"/>
        <rFont val="Calibri"/>
        <family val="2"/>
      </rPr>
      <t>BP instrument.</t>
    </r>
  </si>
  <si>
    <r>
      <rPr>
        <sz val="8"/>
        <rFont val="Calibri"/>
        <family val="2"/>
      </rPr>
      <t>CHCBARI038</t>
    </r>
  </si>
  <si>
    <r>
      <rPr>
        <sz val="8"/>
        <rFont val="Calibri"/>
        <family val="2"/>
      </rPr>
      <t>Elico</t>
    </r>
  </si>
  <si>
    <r>
      <rPr>
        <sz val="8"/>
        <rFont val="Calibri"/>
        <family val="2"/>
      </rPr>
      <t>CHCBARI037</t>
    </r>
  </si>
  <si>
    <r>
      <rPr>
        <sz val="8"/>
        <rFont val="Calibri"/>
        <family val="2"/>
      </rPr>
      <t>CHCBARI036</t>
    </r>
  </si>
  <si>
    <r>
      <rPr>
        <sz val="8"/>
        <rFont val="Calibri"/>
        <family val="2"/>
      </rPr>
      <t>Cautery Machine</t>
    </r>
  </si>
  <si>
    <r>
      <rPr>
        <sz val="8"/>
        <rFont val="Calibri"/>
        <family val="2"/>
      </rPr>
      <t>CHCBARI026</t>
    </r>
  </si>
  <si>
    <r>
      <rPr>
        <sz val="8"/>
        <rFont val="Calibri"/>
        <family val="2"/>
      </rPr>
      <t>OT (Bari CHC)</t>
    </r>
  </si>
  <si>
    <r>
      <rPr>
        <sz val="8"/>
        <rFont val="Calibri"/>
        <family val="2"/>
      </rPr>
      <t>DEE-590</t>
    </r>
  </si>
  <si>
    <r>
      <rPr>
        <sz val="8"/>
        <rFont val="Calibri"/>
        <family val="2"/>
      </rPr>
      <t>Immunisation (Bari CHC)</t>
    </r>
  </si>
  <si>
    <r>
      <rPr>
        <sz val="8"/>
        <rFont val="Calibri"/>
        <family val="2"/>
      </rPr>
      <t>Bluestar Limited</t>
    </r>
  </si>
  <si>
    <r>
      <rPr>
        <sz val="8"/>
        <rFont val="Calibri"/>
        <family val="2"/>
      </rPr>
      <t>MF 304</t>
    </r>
  </si>
  <si>
    <r>
      <rPr>
        <sz val="8"/>
        <rFont val="Calibri"/>
        <family val="2"/>
      </rPr>
      <t>Delivery Table</t>
    </r>
  </si>
  <si>
    <r>
      <rPr>
        <sz val="8"/>
        <rFont val="Calibri"/>
        <family val="2"/>
      </rPr>
      <t>CHCBARI022</t>
    </r>
  </si>
  <si>
    <r>
      <rPr>
        <sz val="8"/>
        <rFont val="Calibri"/>
        <family val="2"/>
      </rPr>
      <t>delivery Table09</t>
    </r>
  </si>
  <si>
    <r>
      <rPr>
        <sz val="8"/>
        <rFont val="Calibri"/>
        <family val="2"/>
      </rPr>
      <t>Digital B.P Machine</t>
    </r>
  </si>
  <si>
    <r>
      <rPr>
        <sz val="8"/>
        <rFont val="Calibri"/>
        <family val="2"/>
      </rPr>
      <t>CHCBARI004</t>
    </r>
  </si>
  <si>
    <r>
      <rPr>
        <sz val="8"/>
        <rFont val="Calibri"/>
        <family val="2"/>
      </rPr>
      <t>1016B</t>
    </r>
  </si>
  <si>
    <r>
      <rPr>
        <sz val="8"/>
        <rFont val="Calibri"/>
        <family val="2"/>
      </rPr>
      <t>CHCBARI006</t>
    </r>
  </si>
  <si>
    <r>
      <rPr>
        <sz val="8"/>
        <rFont val="Calibri"/>
        <family val="2"/>
      </rPr>
      <t>CHCBARI005</t>
    </r>
  </si>
  <si>
    <r>
      <rPr>
        <sz val="8"/>
        <rFont val="Calibri"/>
        <family val="2"/>
      </rPr>
      <t>CHCBARI003</t>
    </r>
  </si>
  <si>
    <r>
      <rPr>
        <sz val="8"/>
        <rFont val="Calibri"/>
        <family val="2"/>
      </rPr>
      <t>CHCBARI002</t>
    </r>
  </si>
  <si>
    <r>
      <rPr>
        <sz val="8"/>
        <rFont val="Calibri"/>
        <family val="2"/>
      </rPr>
      <t>CHCBARI001</t>
    </r>
  </si>
  <si>
    <r>
      <rPr>
        <sz val="8"/>
        <rFont val="Calibri"/>
        <family val="2"/>
      </rPr>
      <t>Fetal Doppler</t>
    </r>
  </si>
  <si>
    <r>
      <rPr>
        <sz val="8"/>
        <rFont val="Calibri"/>
        <family val="2"/>
      </rPr>
      <t>BAAC40039</t>
    </r>
  </si>
  <si>
    <r>
      <rPr>
        <sz val="8"/>
        <rFont val="Calibri"/>
        <family val="2"/>
      </rPr>
      <t>Aspen Diagnostics Pvt Ltd</t>
    </r>
  </si>
  <si>
    <r>
      <rPr>
        <sz val="8"/>
        <rFont val="Calibri"/>
        <family val="2"/>
      </rPr>
      <t>FD 01</t>
    </r>
  </si>
  <si>
    <r>
      <rPr>
        <sz val="8"/>
        <rFont val="Calibri"/>
        <family val="2"/>
      </rPr>
      <t>B103EA</t>
    </r>
  </si>
  <si>
    <r>
      <rPr>
        <sz val="8"/>
        <rFont val="Calibri"/>
        <family val="2"/>
      </rPr>
      <t>Haier</t>
    </r>
  </si>
  <si>
    <r>
      <rPr>
        <sz val="8"/>
        <rFont val="Calibri"/>
        <family val="2"/>
      </rPr>
      <t>CHCBARI013</t>
    </r>
  </si>
  <si>
    <r>
      <rPr>
        <sz val="8"/>
        <rFont val="Calibri"/>
        <family val="2"/>
      </rPr>
      <t>CHCBARI012</t>
    </r>
  </si>
  <si>
    <r>
      <rPr>
        <sz val="8"/>
        <rFont val="Calibri"/>
        <family val="2"/>
      </rPr>
      <t>CHCBARI009</t>
    </r>
  </si>
  <si>
    <r>
      <rPr>
        <sz val="8"/>
        <rFont val="Calibri"/>
        <family val="2"/>
      </rPr>
      <t>CHCBARI008</t>
    </r>
  </si>
  <si>
    <r>
      <rPr>
        <sz val="8"/>
        <rFont val="Calibri"/>
        <family val="2"/>
      </rPr>
      <t>CHCBARI010</t>
    </r>
  </si>
  <si>
    <r>
      <rPr>
        <sz val="8"/>
        <rFont val="Calibri"/>
        <family val="2"/>
      </rPr>
      <t>CHCBARI020</t>
    </r>
  </si>
  <si>
    <r>
      <rPr>
        <sz val="8"/>
        <rFont val="Calibri"/>
        <family val="2"/>
      </rPr>
      <t>CHCBARI021</t>
    </r>
  </si>
  <si>
    <r>
      <rPr>
        <sz val="8"/>
        <rFont val="Calibri"/>
        <family val="2"/>
      </rPr>
      <t>CHCBARI018</t>
    </r>
  </si>
  <si>
    <r>
      <rPr>
        <sz val="8"/>
        <rFont val="Calibri"/>
        <family val="2"/>
      </rPr>
      <t>coolex cs-28</t>
    </r>
  </si>
  <si>
    <r>
      <rPr>
        <sz val="8"/>
        <rFont val="Calibri"/>
        <family val="2"/>
      </rPr>
      <t>DEO885</t>
    </r>
  </si>
  <si>
    <r>
      <rPr>
        <sz val="8"/>
        <rFont val="Calibri"/>
        <family val="2"/>
      </rPr>
      <t>Non-functional repai</t>
    </r>
  </si>
  <si>
    <r>
      <rPr>
        <sz val="8"/>
        <rFont val="Calibri"/>
        <family val="2"/>
      </rPr>
      <t>CHCBARI024</t>
    </r>
  </si>
  <si>
    <r>
      <rPr>
        <sz val="8"/>
        <rFont val="Calibri"/>
        <family val="2"/>
      </rPr>
      <t>OT Table-H</t>
    </r>
  </si>
  <si>
    <r>
      <rPr>
        <sz val="8"/>
        <rFont val="Calibri"/>
        <family val="2"/>
      </rPr>
      <t>8.0113E+11</t>
    </r>
  </si>
  <si>
    <r>
      <rPr>
        <sz val="8"/>
        <rFont val="Calibri"/>
        <family val="2"/>
      </rPr>
      <t>CHCBARI035</t>
    </r>
  </si>
  <si>
    <r>
      <rPr>
        <sz val="8"/>
        <rFont val="Calibri"/>
        <family val="2"/>
      </rPr>
      <t>Nice 20075FL</t>
    </r>
  </si>
  <si>
    <r>
      <rPr>
        <sz val="8"/>
        <rFont val="Calibri"/>
        <family val="2"/>
      </rPr>
      <t>CHCBARI040</t>
    </r>
  </si>
  <si>
    <r>
      <rPr>
        <sz val="8"/>
        <rFont val="Calibri"/>
        <family val="2"/>
      </rPr>
      <t>Life Plus</t>
    </r>
  </si>
  <si>
    <r>
      <rPr>
        <sz val="8"/>
        <rFont val="Calibri"/>
        <family val="2"/>
      </rPr>
      <t>CHCBARI011</t>
    </r>
  </si>
  <si>
    <r>
      <rPr>
        <sz val="8"/>
        <rFont val="Calibri"/>
        <family val="2"/>
      </rPr>
      <t>Life X</t>
    </r>
  </si>
  <si>
    <r>
      <rPr>
        <sz val="8"/>
        <rFont val="Calibri"/>
        <family val="2"/>
      </rPr>
      <t>sucction apparatus01</t>
    </r>
  </si>
  <si>
    <r>
      <rPr>
        <sz val="8"/>
        <rFont val="Calibri"/>
        <family val="2"/>
      </rPr>
      <t>CHCBARI027</t>
    </r>
  </si>
  <si>
    <r>
      <rPr>
        <sz val="8"/>
        <rFont val="Calibri"/>
        <family val="2"/>
      </rPr>
      <t>NB 36</t>
    </r>
  </si>
  <si>
    <r>
      <rPr>
        <sz val="8"/>
        <rFont val="Calibri"/>
        <family val="2"/>
      </rPr>
      <t>CHCBARI025</t>
    </r>
  </si>
  <si>
    <r>
      <rPr>
        <sz val="8"/>
        <rFont val="Calibri"/>
        <family val="2"/>
      </rPr>
      <t>DEO 804</t>
    </r>
  </si>
  <si>
    <r>
      <rPr>
        <sz val="8"/>
        <rFont val="Calibri"/>
        <family val="2"/>
      </rPr>
      <t>CHCBARI019</t>
    </r>
  </si>
  <si>
    <r>
      <rPr>
        <sz val="8"/>
        <rFont val="Calibri"/>
        <family val="2"/>
      </rPr>
      <t>CHCBARI029</t>
    </r>
  </si>
  <si>
    <r>
      <rPr>
        <sz val="8"/>
        <rFont val="Calibri"/>
        <family val="2"/>
      </rPr>
      <t>HI-VAC JR</t>
    </r>
  </si>
  <si>
    <r>
      <rPr>
        <sz val="8"/>
        <rFont val="Calibri"/>
        <family val="2"/>
      </rPr>
      <t>CHCBARI030</t>
    </r>
  </si>
  <si>
    <r>
      <rPr>
        <sz val="8"/>
        <rFont val="Calibri"/>
        <family val="2"/>
      </rPr>
      <t>CHCBARI017</t>
    </r>
  </si>
  <si>
    <r>
      <rPr>
        <sz val="8"/>
        <rFont val="Calibri"/>
        <family val="2"/>
      </rPr>
      <t>CHCBARI028</t>
    </r>
  </si>
  <si>
    <r>
      <rPr>
        <sz val="8"/>
        <rFont val="Calibri"/>
        <family val="2"/>
      </rPr>
      <t>CHCBARI034</t>
    </r>
  </si>
  <si>
    <r>
      <rPr>
        <sz val="8"/>
        <rFont val="Calibri"/>
        <family val="2"/>
      </rPr>
      <t>CHCBARI014</t>
    </r>
  </si>
  <si>
    <r>
      <rPr>
        <sz val="8"/>
        <rFont val="Calibri"/>
        <family val="2"/>
      </rPr>
      <t>KOHINOOR</t>
    </r>
  </si>
  <si>
    <r>
      <rPr>
        <sz val="8"/>
        <rFont val="Calibri"/>
        <family val="2"/>
      </rPr>
      <t>WEIGHT</t>
    </r>
  </si>
  <si>
    <r>
      <rPr>
        <sz val="8"/>
        <rFont val="Calibri"/>
        <family val="2"/>
      </rPr>
      <t>CHCBARI039</t>
    </r>
  </si>
  <si>
    <r>
      <rPr>
        <sz val="11"/>
        <rFont val="Calibri"/>
        <family val="2"/>
      </rPr>
      <t>Name of Institution : Binjharpur-CHC(Jajpur)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</si>
  <si>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Binjharpur CHC(Jajpur)</t>
    </r>
  </si>
  <si>
    <r>
      <rPr>
        <sz val="8"/>
        <rFont val="Calibri"/>
        <family val="2"/>
      </rPr>
      <t>Store(Binjharpur)</t>
    </r>
  </si>
  <si>
    <r>
      <rPr>
        <sz val="8"/>
        <rFont val="Calibri"/>
        <family val="2"/>
      </rPr>
      <t>BSE-1220</t>
    </r>
  </si>
  <si>
    <r>
      <rPr>
        <sz val="8"/>
        <rFont val="Calibri"/>
        <family val="2"/>
      </rPr>
      <t>CHCBIN014</t>
    </r>
  </si>
  <si>
    <r>
      <rPr>
        <sz val="8"/>
        <rFont val="Calibri"/>
        <family val="2"/>
      </rPr>
      <t>Auto Clave01</t>
    </r>
  </si>
  <si>
    <r>
      <rPr>
        <sz val="8"/>
        <rFont val="Calibri"/>
        <family val="2"/>
      </rPr>
      <t>CHCBIN010</t>
    </r>
  </si>
  <si>
    <r>
      <rPr>
        <sz val="8"/>
        <rFont val="Calibri"/>
        <family val="2"/>
      </rPr>
      <t>Labour Room(Binjharpur)</t>
    </r>
  </si>
  <si>
    <r>
      <rPr>
        <sz val="8"/>
        <rFont val="Calibri"/>
        <family val="2"/>
      </rPr>
      <t>CROWN</t>
    </r>
  </si>
  <si>
    <r>
      <rPr>
        <sz val="8"/>
        <rFont val="Calibri"/>
        <family val="2"/>
      </rPr>
      <t>BABY</t>
    </r>
  </si>
  <si>
    <r>
      <rPr>
        <sz val="8"/>
        <rFont val="Calibri"/>
        <family val="2"/>
      </rPr>
      <t>Pathology(Binjharpur)</t>
    </r>
  </si>
  <si>
    <r>
      <rPr>
        <sz val="8"/>
        <rFont val="Calibri"/>
        <family val="2"/>
      </rPr>
      <t>BDI-3198</t>
    </r>
  </si>
  <si>
    <r>
      <rPr>
        <sz val="8"/>
        <rFont val="Calibri"/>
        <family val="2"/>
      </rPr>
      <t>BSU(Binjharpur)</t>
    </r>
  </si>
  <si>
    <r>
      <rPr>
        <sz val="8"/>
        <rFont val="Calibri"/>
        <family val="2"/>
      </rPr>
      <t>BR-60</t>
    </r>
  </si>
  <si>
    <r>
      <rPr>
        <sz val="8"/>
        <rFont val="Calibri"/>
        <family val="2"/>
      </rPr>
      <t>CHCBIN019</t>
    </r>
  </si>
  <si>
    <r>
      <rPr>
        <sz val="8"/>
        <rFont val="Calibri"/>
        <family val="2"/>
      </rPr>
      <t>Ward(Binjharpur)</t>
    </r>
  </si>
  <si>
    <r>
      <rPr>
        <sz val="8"/>
        <rFont val="Calibri"/>
        <family val="2"/>
      </rPr>
      <t>Diomond</t>
    </r>
  </si>
  <si>
    <r>
      <rPr>
        <sz val="8"/>
        <rFont val="Calibri"/>
        <family val="2"/>
      </rPr>
      <t>BP Apparatus</t>
    </r>
  </si>
  <si>
    <r>
      <rPr>
        <sz val="8"/>
        <rFont val="Calibri"/>
        <family val="2"/>
      </rPr>
      <t>CHCBIN017</t>
    </r>
  </si>
  <si>
    <r>
      <rPr>
        <sz val="8"/>
        <rFont val="Calibri"/>
        <family val="2"/>
      </rPr>
      <t>BE04G0E0100B23816497</t>
    </r>
  </si>
  <si>
    <r>
      <rPr>
        <sz val="8"/>
        <rFont val="Calibri"/>
        <family val="2"/>
      </rPr>
      <t>Immunization(Binjharpur)</t>
    </r>
  </si>
  <si>
    <r>
      <rPr>
        <sz val="8"/>
        <rFont val="Calibri"/>
        <family val="2"/>
      </rPr>
      <t>HBD11</t>
    </r>
  </si>
  <si>
    <r>
      <rPr>
        <sz val="8"/>
        <rFont val="Calibri"/>
        <family val="2"/>
      </rPr>
      <t>BE040E0100B28840576</t>
    </r>
  </si>
  <si>
    <r>
      <rPr>
        <sz val="8"/>
        <rFont val="Calibri"/>
        <family val="2"/>
      </rPr>
      <t>HBD-286</t>
    </r>
  </si>
  <si>
    <r>
      <rPr>
        <sz val="8"/>
        <rFont val="Calibri"/>
        <family val="2"/>
      </rPr>
      <t>CHCBIN013</t>
    </r>
  </si>
  <si>
    <r>
      <rPr>
        <sz val="8"/>
        <rFont val="Calibri"/>
        <family val="2"/>
      </rPr>
      <t>DEO865</t>
    </r>
  </si>
  <si>
    <r>
      <rPr>
        <sz val="8"/>
        <rFont val="Calibri"/>
        <family val="2"/>
      </rPr>
      <t>CHCBIN011</t>
    </r>
  </si>
  <si>
    <r>
      <rPr>
        <sz val="8"/>
        <rFont val="Calibri"/>
        <family val="2"/>
      </rPr>
      <t>CHCBIN012</t>
    </r>
  </si>
  <si>
    <r>
      <rPr>
        <sz val="8"/>
        <rFont val="Calibri"/>
        <family val="2"/>
      </rPr>
      <t>Instrument sterilizer(Elect)</t>
    </r>
  </si>
  <si>
    <r>
      <rPr>
        <sz val="8"/>
        <rFont val="Calibri"/>
        <family val="2"/>
      </rPr>
      <t>CHCBIN009</t>
    </r>
  </si>
  <si>
    <r>
      <rPr>
        <sz val="8"/>
        <rFont val="Calibri"/>
        <family val="2"/>
      </rPr>
      <t>OT(Binjharpur)</t>
    </r>
  </si>
  <si>
    <r>
      <rPr>
        <sz val="8"/>
        <rFont val="Calibri"/>
        <family val="2"/>
      </rPr>
      <t>instument steriliser01</t>
    </r>
  </si>
  <si>
    <r>
      <rPr>
        <sz val="8"/>
        <rFont val="Calibri"/>
        <family val="2"/>
      </rPr>
      <t>CHCBIN008</t>
    </r>
  </si>
  <si>
    <r>
      <rPr>
        <sz val="8"/>
        <rFont val="Calibri"/>
        <family val="2"/>
      </rPr>
      <t>CHCBIN007</t>
    </r>
  </si>
  <si>
    <r>
      <rPr>
        <sz val="8"/>
        <rFont val="Calibri"/>
        <family val="2"/>
      </rPr>
      <t>Others 08</t>
    </r>
  </si>
  <si>
    <r>
      <rPr>
        <sz val="8"/>
        <rFont val="Calibri"/>
        <family val="2"/>
      </rPr>
      <t>CHCBIN004</t>
    </r>
  </si>
  <si>
    <r>
      <rPr>
        <sz val="8"/>
        <rFont val="Calibri"/>
        <family val="2"/>
      </rPr>
      <t>COOLEX PG-14</t>
    </r>
  </si>
  <si>
    <r>
      <rPr>
        <sz val="8"/>
        <rFont val="Calibri"/>
        <family val="2"/>
      </rPr>
      <t>CHCBIN005</t>
    </r>
  </si>
  <si>
    <r>
      <rPr>
        <sz val="8"/>
        <rFont val="Calibri"/>
        <family val="2"/>
      </rPr>
      <t>DEO885M</t>
    </r>
  </si>
  <si>
    <r>
      <rPr>
        <sz val="8"/>
        <rFont val="Calibri"/>
        <family val="2"/>
      </rPr>
      <t>CHCBIN002</t>
    </r>
  </si>
  <si>
    <r>
      <rPr>
        <sz val="8"/>
        <rFont val="Calibri"/>
        <family val="2"/>
      </rPr>
      <t>CHCBIN003</t>
    </r>
  </si>
  <si>
    <r>
      <rPr>
        <sz val="8"/>
        <rFont val="Calibri"/>
        <family val="2"/>
      </rPr>
      <t>CHCBIN016</t>
    </r>
  </si>
  <si>
    <r>
      <rPr>
        <sz val="8"/>
        <rFont val="Calibri"/>
        <family val="2"/>
      </rPr>
      <t>CHCBIN015</t>
    </r>
  </si>
  <si>
    <r>
      <rPr>
        <sz val="8"/>
        <rFont val="Calibri"/>
        <family val="2"/>
      </rPr>
      <t>CHCBIN006</t>
    </r>
  </si>
  <si>
    <r>
      <rPr>
        <sz val="11"/>
        <rFont val="Calibri"/>
        <family val="2"/>
      </rPr>
      <t>Name of Institution : Dangadi-CHC(Jajpur)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</si>
  <si>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Dangadi CHC (Jajpur)</t>
    </r>
  </si>
  <si>
    <r>
      <rPr>
        <sz val="8"/>
        <rFont val="Calibri"/>
        <family val="2"/>
      </rPr>
      <t>CHCDAN002</t>
    </r>
  </si>
  <si>
    <r>
      <rPr>
        <sz val="8"/>
        <rFont val="Calibri"/>
        <family val="2"/>
      </rPr>
      <t>Radiology (Dangadi CHC)</t>
    </r>
  </si>
  <si>
    <r>
      <rPr>
        <sz val="8"/>
        <rFont val="Calibri"/>
        <family val="2"/>
      </rPr>
      <t>MEDITRONICS Healthcare and Imaging</t>
    </r>
  </si>
  <si>
    <r>
      <rPr>
        <sz val="8"/>
        <rFont val="Calibri"/>
        <family val="2"/>
      </rPr>
      <t>DIAGNOX 100</t>
    </r>
  </si>
  <si>
    <r>
      <rPr>
        <sz val="8"/>
        <rFont val="Calibri"/>
        <family val="2"/>
      </rPr>
      <t>CHCDAN015</t>
    </r>
  </si>
  <si>
    <r>
      <rPr>
        <sz val="8"/>
        <rFont val="Calibri"/>
        <family val="2"/>
      </rPr>
      <t>Store (Dangadi CHC)</t>
    </r>
  </si>
  <si>
    <r>
      <rPr>
        <sz val="8"/>
        <rFont val="Calibri"/>
        <family val="2"/>
      </rPr>
      <t>YSI-401</t>
    </r>
  </si>
  <si>
    <r>
      <rPr>
        <sz val="8"/>
        <rFont val="Calibri"/>
        <family val="2"/>
      </rPr>
      <t>CHCDAN035</t>
    </r>
  </si>
  <si>
    <r>
      <rPr>
        <sz val="8"/>
        <rFont val="Calibri"/>
        <family val="2"/>
      </rPr>
      <t>OG(Danagadi)</t>
    </r>
  </si>
  <si>
    <r>
      <rPr>
        <sz val="8"/>
        <rFont val="Calibri"/>
        <family val="2"/>
      </rPr>
      <t>3.2001E+11</t>
    </r>
  </si>
  <si>
    <r>
      <rPr>
        <sz val="8"/>
        <rFont val="Calibri"/>
        <family val="2"/>
      </rPr>
      <t>Pathology (Dangadi CHC)</t>
    </r>
  </si>
  <si>
    <r>
      <rPr>
        <sz val="8"/>
        <rFont val="Calibri"/>
        <family val="2"/>
      </rPr>
      <t>M/s MLW intermed</t>
    </r>
  </si>
  <si>
    <r>
      <rPr>
        <sz val="8"/>
        <rFont val="Calibri"/>
        <family val="2"/>
      </rPr>
      <t>MLW - Easy View</t>
    </r>
  </si>
  <si>
    <r>
      <rPr>
        <sz val="8"/>
        <rFont val="Calibri"/>
        <family val="2"/>
      </rPr>
      <t>k13179373</t>
    </r>
  </si>
  <si>
    <r>
      <rPr>
        <sz val="8"/>
        <rFont val="Calibri"/>
        <family val="2"/>
      </rPr>
      <t>CHCDAN014</t>
    </r>
  </si>
  <si>
    <r>
      <rPr>
        <sz val="8"/>
        <rFont val="Calibri"/>
        <family val="2"/>
      </rPr>
      <t>Getner Optical Industries</t>
    </r>
  </si>
  <si>
    <r>
      <rPr>
        <sz val="8"/>
        <rFont val="Calibri"/>
        <family val="2"/>
      </rPr>
      <t>Binacular Microscope01</t>
    </r>
  </si>
  <si>
    <r>
      <rPr>
        <sz val="8"/>
        <rFont val="Calibri"/>
        <family val="2"/>
      </rPr>
      <t>CHCDAN030</t>
    </r>
  </si>
  <si>
    <r>
      <rPr>
        <sz val="8"/>
        <rFont val="Calibri"/>
        <family val="2"/>
      </rPr>
      <t>BSU (Dangadi CHC)</t>
    </r>
  </si>
  <si>
    <r>
      <rPr>
        <sz val="8"/>
        <rFont val="Calibri"/>
        <family val="2"/>
      </rPr>
      <t>Labovision</t>
    </r>
  </si>
  <si>
    <r>
      <rPr>
        <sz val="8"/>
        <rFont val="Calibri"/>
        <family val="2"/>
      </rPr>
      <t>CHCDAN013</t>
    </r>
  </si>
  <si>
    <r>
      <rPr>
        <sz val="8"/>
        <rFont val="Calibri"/>
        <family val="2"/>
      </rPr>
      <t>YS1-572</t>
    </r>
  </si>
  <si>
    <r>
      <rPr>
        <sz val="8"/>
        <rFont val="Calibri"/>
        <family val="2"/>
      </rPr>
      <t>OT (Dangadi CHC)</t>
    </r>
  </si>
  <si>
    <r>
      <rPr>
        <sz val="8"/>
        <rFont val="Calibri"/>
        <family val="2"/>
      </rPr>
      <t>CHCDAN019</t>
    </r>
  </si>
  <si>
    <r>
      <rPr>
        <sz val="8"/>
        <rFont val="Calibri"/>
        <family val="2"/>
      </rPr>
      <t>CHCDAN018</t>
    </r>
  </si>
  <si>
    <r>
      <rPr>
        <sz val="8"/>
        <rFont val="Calibri"/>
        <family val="2"/>
      </rPr>
      <t>CHCDAN034</t>
    </r>
  </si>
  <si>
    <r>
      <rPr>
        <sz val="8"/>
        <rFont val="Calibri"/>
        <family val="2"/>
      </rPr>
      <t>CHCDAN033</t>
    </r>
  </si>
  <si>
    <r>
      <rPr>
        <sz val="8"/>
        <rFont val="Calibri"/>
        <family val="2"/>
      </rPr>
      <t>CHCDAN032</t>
    </r>
  </si>
  <si>
    <r>
      <rPr>
        <sz val="8"/>
        <rFont val="Calibri"/>
        <family val="2"/>
      </rPr>
      <t>CHCDAN031</t>
    </r>
  </si>
  <si>
    <r>
      <rPr>
        <sz val="8"/>
        <rFont val="Calibri"/>
        <family val="2"/>
      </rPr>
      <t>ENDO-3D</t>
    </r>
  </si>
  <si>
    <r>
      <rPr>
        <sz val="8"/>
        <rFont val="Calibri"/>
        <family val="2"/>
      </rPr>
      <t>JKLC7891</t>
    </r>
  </si>
  <si>
    <r>
      <rPr>
        <sz val="8"/>
        <rFont val="Calibri"/>
        <family val="2"/>
      </rPr>
      <t>HDLC10215</t>
    </r>
  </si>
  <si>
    <r>
      <rPr>
        <sz val="8"/>
        <rFont val="Calibri"/>
        <family val="2"/>
      </rPr>
      <t>IGLC11203</t>
    </r>
  </si>
  <si>
    <r>
      <rPr>
        <sz val="8"/>
        <rFont val="Calibri"/>
        <family val="2"/>
      </rPr>
      <t>Distilled Water Plant</t>
    </r>
  </si>
  <si>
    <r>
      <rPr>
        <sz val="8"/>
        <rFont val="Calibri"/>
        <family val="2"/>
      </rPr>
      <t>CHCDAN026</t>
    </r>
  </si>
  <si>
    <r>
      <rPr>
        <sz val="8"/>
        <rFont val="Calibri"/>
        <family val="2"/>
      </rPr>
      <t>Steri</t>
    </r>
  </si>
  <si>
    <r>
      <rPr>
        <sz val="8"/>
        <rFont val="Calibri"/>
        <family val="2"/>
      </rPr>
      <t>Fetal Monitor</t>
    </r>
  </si>
  <si>
    <r>
      <rPr>
        <sz val="8"/>
        <rFont val="Calibri"/>
        <family val="2"/>
      </rPr>
      <t>CHCDAN021</t>
    </r>
  </si>
  <si>
    <r>
      <rPr>
        <sz val="8"/>
        <rFont val="Calibri"/>
        <family val="2"/>
      </rPr>
      <t>Maestros</t>
    </r>
  </si>
  <si>
    <r>
      <rPr>
        <sz val="8"/>
        <rFont val="Calibri"/>
        <family val="2"/>
      </rPr>
      <t>CHCDAN020</t>
    </r>
  </si>
  <si>
    <r>
      <rPr>
        <sz val="8"/>
        <rFont val="Calibri"/>
        <family val="2"/>
      </rPr>
      <t>CHCDAN027</t>
    </r>
  </si>
  <si>
    <r>
      <rPr>
        <sz val="8"/>
        <rFont val="Calibri"/>
        <family val="2"/>
      </rPr>
      <t>CHCDAN028</t>
    </r>
  </si>
  <si>
    <r>
      <rPr>
        <sz val="8"/>
        <rFont val="Calibri"/>
        <family val="2"/>
      </rPr>
      <t>CHCDAN029</t>
    </r>
  </si>
  <si>
    <r>
      <rPr>
        <sz val="8"/>
        <rFont val="Calibri"/>
        <family val="2"/>
      </rPr>
      <t>CHCDAN005</t>
    </r>
  </si>
  <si>
    <r>
      <rPr>
        <sz val="8"/>
        <rFont val="Calibri"/>
        <family val="2"/>
      </rPr>
      <t>Amkay</t>
    </r>
  </si>
  <si>
    <r>
      <rPr>
        <sz val="8"/>
        <rFont val="Calibri"/>
        <family val="2"/>
      </rPr>
      <t>AMKAY CUTTER</t>
    </r>
  </si>
  <si>
    <r>
      <rPr>
        <sz val="8"/>
        <rFont val="Calibri"/>
        <family val="2"/>
      </rPr>
      <t>CHCDAN004</t>
    </r>
  </si>
  <si>
    <r>
      <rPr>
        <sz val="8"/>
        <rFont val="Calibri"/>
        <family val="2"/>
      </rPr>
      <t>CHCDAN003</t>
    </r>
  </si>
  <si>
    <r>
      <rPr>
        <sz val="8"/>
        <rFont val="Calibri"/>
        <family val="2"/>
      </rPr>
      <t>Installation pending</t>
    </r>
  </si>
  <si>
    <r>
      <rPr>
        <sz val="8"/>
        <rFont val="Calibri"/>
        <family val="2"/>
      </rPr>
      <t>CHCDAN010</t>
    </r>
  </si>
  <si>
    <r>
      <rPr>
        <sz val="8"/>
        <rFont val="Calibri"/>
        <family val="2"/>
      </rPr>
      <t>OT CEILING LIGHT01</t>
    </r>
  </si>
  <si>
    <r>
      <rPr>
        <sz val="8"/>
        <rFont val="Calibri"/>
        <family val="2"/>
      </rPr>
      <t>CHCDAN011</t>
    </r>
  </si>
  <si>
    <r>
      <rPr>
        <sz val="8"/>
        <rFont val="Calibri"/>
        <family val="2"/>
      </rPr>
      <t>Others 09</t>
    </r>
  </si>
  <si>
    <r>
      <rPr>
        <sz val="8"/>
        <rFont val="Calibri"/>
        <family val="2"/>
      </rPr>
      <t>CHCDAN017</t>
    </r>
  </si>
  <si>
    <r>
      <rPr>
        <sz val="8"/>
        <rFont val="Calibri"/>
        <family val="2"/>
      </rPr>
      <t>Brilliance ID-REV</t>
    </r>
  </si>
  <si>
    <r>
      <rPr>
        <sz val="8"/>
        <rFont val="Calibri"/>
        <family val="2"/>
      </rPr>
      <t>CHCDAN016</t>
    </r>
  </si>
  <si>
    <r>
      <rPr>
        <sz val="8"/>
        <rFont val="Calibri"/>
        <family val="2"/>
      </rPr>
      <t>CHCDAN012</t>
    </r>
  </si>
  <si>
    <r>
      <rPr>
        <sz val="8"/>
        <rFont val="Calibri"/>
        <family val="2"/>
      </rPr>
      <t>MD300C26</t>
    </r>
  </si>
  <si>
    <r>
      <rPr>
        <sz val="8"/>
        <rFont val="Calibri"/>
        <family val="2"/>
      </rPr>
      <t>NASAN</t>
    </r>
  </si>
  <si>
    <r>
      <rPr>
        <sz val="8"/>
        <rFont val="Calibri"/>
        <family val="2"/>
      </rPr>
      <t>ES7</t>
    </r>
  </si>
  <si>
    <r>
      <rPr>
        <sz val="8"/>
        <rFont val="Calibri"/>
        <family val="2"/>
      </rPr>
      <t>CHCDAN006</t>
    </r>
  </si>
  <si>
    <r>
      <rPr>
        <sz val="8"/>
        <rFont val="Calibri"/>
        <family val="2"/>
      </rPr>
      <t>SR50</t>
    </r>
  </si>
  <si>
    <r>
      <rPr>
        <sz val="8"/>
        <rFont val="Calibri"/>
        <family val="2"/>
      </rPr>
      <t>MBI04-54</t>
    </r>
  </si>
  <si>
    <r>
      <rPr>
        <sz val="8"/>
        <rFont val="Calibri"/>
        <family val="2"/>
      </rPr>
      <t>Sigmoidoscope</t>
    </r>
  </si>
  <si>
    <r>
      <rPr>
        <sz val="8"/>
        <rFont val="Calibri"/>
        <family val="2"/>
      </rPr>
      <t>CHCDAN022</t>
    </r>
  </si>
  <si>
    <r>
      <rPr>
        <sz val="8"/>
        <rFont val="Calibri"/>
        <family val="2"/>
      </rPr>
      <t>Kalalker</t>
    </r>
  </si>
  <si>
    <r>
      <rPr>
        <sz val="8"/>
        <rFont val="Calibri"/>
        <family val="2"/>
      </rPr>
      <t>KALEKAR</t>
    </r>
  </si>
  <si>
    <r>
      <rPr>
        <sz val="8"/>
        <rFont val="Calibri"/>
        <family val="2"/>
      </rPr>
      <t>CHCDAN023</t>
    </r>
  </si>
  <si>
    <r>
      <rPr>
        <sz val="8"/>
        <rFont val="Calibri"/>
        <family val="2"/>
      </rPr>
      <t>CHCDAN009</t>
    </r>
  </si>
  <si>
    <r>
      <rPr>
        <sz val="8"/>
        <rFont val="Calibri"/>
        <family val="2"/>
      </rPr>
      <t>CHCDAN024</t>
    </r>
  </si>
  <si>
    <r>
      <rPr>
        <sz val="8"/>
        <rFont val="Calibri"/>
        <family val="2"/>
      </rPr>
      <t>Suction M/C Electrical</t>
    </r>
  </si>
  <si>
    <r>
      <rPr>
        <sz val="8"/>
        <rFont val="Calibri"/>
        <family val="2"/>
      </rPr>
      <t>CHCDAN007</t>
    </r>
  </si>
  <si>
    <r>
      <rPr>
        <sz val="8"/>
        <rFont val="Calibri"/>
        <family val="2"/>
      </rPr>
      <t>CHCDAN008</t>
    </r>
  </si>
  <si>
    <r>
      <rPr>
        <sz val="8"/>
        <rFont val="Calibri"/>
        <family val="2"/>
      </rPr>
      <t>CHCDAN025</t>
    </r>
  </si>
  <si>
    <r>
      <rPr>
        <sz val="8"/>
        <rFont val="Calibri"/>
        <family val="2"/>
      </rPr>
      <t>Total Functional :  30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16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Installation pending : 1</t>
    </r>
  </si>
  <si>
    <r>
      <rPr>
        <sz val="11"/>
        <rFont val="Calibri"/>
        <family val="2"/>
      </rPr>
      <t>Name of Institution : Dharmasala-CHC(Jajpur)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</si>
  <si>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Dharmasala CHC (Jajpur)</t>
    </r>
  </si>
  <si>
    <r>
      <rPr>
        <sz val="8"/>
        <rFont val="Calibri"/>
        <family val="2"/>
      </rPr>
      <t>CHCDHSL013</t>
    </r>
  </si>
  <si>
    <r>
      <rPr>
        <sz val="8"/>
        <rFont val="Calibri"/>
        <family val="2"/>
      </rPr>
      <t>OT (Dharmasala CHC)</t>
    </r>
  </si>
  <si>
    <r>
      <rPr>
        <sz val="8"/>
        <rFont val="Calibri"/>
        <family val="2"/>
      </rPr>
      <t>CHCDHSL004</t>
    </r>
  </si>
  <si>
    <r>
      <rPr>
        <sz val="8"/>
        <rFont val="Calibri"/>
        <family val="2"/>
      </rPr>
      <t>OG (Dharmasala CHC)</t>
    </r>
  </si>
  <si>
    <r>
      <rPr>
        <sz val="8"/>
        <rFont val="Calibri"/>
        <family val="2"/>
      </rPr>
      <t>Pathology(Dharmasala CHC)</t>
    </r>
  </si>
  <si>
    <r>
      <rPr>
        <sz val="8"/>
        <rFont val="Calibri"/>
        <family val="2"/>
      </rPr>
      <t>Unilab</t>
    </r>
  </si>
  <si>
    <r>
      <rPr>
        <sz val="8"/>
        <rFont val="Calibri"/>
        <family val="2"/>
      </rPr>
      <t>GE-48</t>
    </r>
  </si>
  <si>
    <r>
      <rPr>
        <sz val="8"/>
        <rFont val="Calibri"/>
        <family val="2"/>
      </rPr>
      <t>CHCDHSL017</t>
    </r>
  </si>
  <si>
    <r>
      <rPr>
        <sz val="8"/>
        <rFont val="Calibri"/>
        <family val="2"/>
      </rPr>
      <t>STORE(Dharmasala CHC)</t>
    </r>
  </si>
  <si>
    <r>
      <rPr>
        <sz val="8"/>
        <rFont val="Calibri"/>
        <family val="2"/>
      </rPr>
      <t>Heini Gamma</t>
    </r>
  </si>
  <si>
    <r>
      <rPr>
        <sz val="8"/>
        <rFont val="Calibri"/>
        <family val="2"/>
      </rPr>
      <t>CHCDHSL005</t>
    </r>
  </si>
  <si>
    <r>
      <rPr>
        <sz val="8"/>
        <rFont val="Calibri"/>
        <family val="2"/>
      </rPr>
      <t>WARD(Dharmasala CHC)</t>
    </r>
  </si>
  <si>
    <r>
      <rPr>
        <sz val="8"/>
        <rFont val="Calibri"/>
        <family val="2"/>
      </rPr>
      <t>CHCDHSL006</t>
    </r>
  </si>
  <si>
    <r>
      <rPr>
        <sz val="8"/>
        <rFont val="Calibri"/>
        <family val="2"/>
      </rPr>
      <t>CHCDHSL007</t>
    </r>
  </si>
  <si>
    <r>
      <rPr>
        <sz val="8"/>
        <rFont val="Calibri"/>
        <family val="2"/>
      </rPr>
      <t>CHCDHSL008</t>
    </r>
  </si>
  <si>
    <r>
      <rPr>
        <sz val="8"/>
        <rFont val="Calibri"/>
        <family val="2"/>
      </rPr>
      <t>CHCDHSL009</t>
    </r>
  </si>
  <si>
    <r>
      <rPr>
        <sz val="8"/>
        <rFont val="Calibri"/>
        <family val="2"/>
      </rPr>
      <t>CHCDHSL014</t>
    </r>
  </si>
  <si>
    <r>
      <rPr>
        <sz val="8"/>
        <rFont val="Calibri"/>
        <family val="2"/>
      </rPr>
      <t>CHCDHSL015</t>
    </r>
  </si>
  <si>
    <r>
      <rPr>
        <sz val="8"/>
        <rFont val="Calibri"/>
        <family val="2"/>
      </rPr>
      <t>CHCDHSL016</t>
    </r>
  </si>
  <si>
    <r>
      <rPr>
        <sz val="8"/>
        <rFont val="Calibri"/>
        <family val="2"/>
      </rPr>
      <t>CHCDHSL018</t>
    </r>
  </si>
  <si>
    <r>
      <rPr>
        <sz val="8"/>
        <rFont val="Calibri"/>
        <family val="2"/>
      </rPr>
      <t>CHCDHSL019</t>
    </r>
  </si>
  <si>
    <r>
      <rPr>
        <sz val="8"/>
        <rFont val="Calibri"/>
        <family val="2"/>
      </rPr>
      <t>CHCDHSL020</t>
    </r>
  </si>
  <si>
    <r>
      <rPr>
        <sz val="8"/>
        <rFont val="Calibri"/>
        <family val="2"/>
      </rPr>
      <t>CHCDHSL021</t>
    </r>
  </si>
  <si>
    <r>
      <rPr>
        <sz val="8"/>
        <rFont val="Calibri"/>
        <family val="2"/>
      </rPr>
      <t>CHCDHSL022</t>
    </r>
  </si>
  <si>
    <r>
      <rPr>
        <sz val="8"/>
        <rFont val="Calibri"/>
        <family val="2"/>
      </rPr>
      <t>CHCDHSL023</t>
    </r>
  </si>
  <si>
    <r>
      <rPr>
        <sz val="8"/>
        <rFont val="Calibri"/>
        <family val="2"/>
      </rPr>
      <t>HDLC-9323</t>
    </r>
  </si>
  <si>
    <r>
      <rPr>
        <sz val="8"/>
        <rFont val="Calibri"/>
        <family val="2"/>
      </rPr>
      <t>Immunisation (Dharmasala CH</t>
    </r>
  </si>
  <si>
    <r>
      <rPr>
        <sz val="8"/>
        <rFont val="Calibri"/>
        <family val="2"/>
      </rPr>
      <t>8b04g4e260ob24d</t>
    </r>
  </si>
  <si>
    <r>
      <rPr>
        <sz val="8"/>
        <rFont val="Calibri"/>
        <family val="2"/>
      </rPr>
      <t>CHCDHSL010</t>
    </r>
  </si>
  <si>
    <r>
      <rPr>
        <sz val="8"/>
        <rFont val="Calibri"/>
        <family val="2"/>
      </rPr>
      <t>CHCDHSL012</t>
    </r>
  </si>
  <si>
    <r>
      <rPr>
        <sz val="8"/>
        <rFont val="Calibri"/>
        <family val="2"/>
      </rPr>
      <t>CHCDHSL002</t>
    </r>
  </si>
  <si>
    <r>
      <rPr>
        <sz val="8"/>
        <rFont val="Calibri"/>
        <family val="2"/>
      </rPr>
      <t>DEO804</t>
    </r>
  </si>
  <si>
    <r>
      <rPr>
        <sz val="8"/>
        <rFont val="Calibri"/>
        <family val="2"/>
      </rPr>
      <t>CHCDHSL003</t>
    </r>
  </si>
  <si>
    <r>
      <rPr>
        <sz val="8"/>
        <rFont val="Calibri"/>
        <family val="2"/>
      </rPr>
      <t>CHCDHSL001</t>
    </r>
  </si>
  <si>
    <r>
      <rPr>
        <sz val="8"/>
        <rFont val="Calibri"/>
        <family val="2"/>
      </rPr>
      <t>CHCDHSL011</t>
    </r>
  </si>
  <si>
    <r>
      <rPr>
        <sz val="8"/>
        <rFont val="Calibri"/>
        <family val="2"/>
      </rPr>
      <t>Venus</t>
    </r>
  </si>
  <si>
    <r>
      <rPr>
        <sz val="8"/>
        <rFont val="Calibri"/>
        <family val="2"/>
      </rPr>
      <t>weight machine.</t>
    </r>
  </si>
  <si>
    <r>
      <rPr>
        <sz val="8"/>
        <rFont val="Calibri"/>
        <family val="2"/>
      </rPr>
      <t>Total Functional :  25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06</t>
    </r>
  </si>
  <si>
    <r>
      <rPr>
        <sz val="11"/>
        <rFont val="Calibri"/>
        <family val="2"/>
      </rPr>
      <t>Name of Institution : Gopalpur-CHC(Jajpur)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</si>
  <si>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Gopalpur CHC (Jajpur)</t>
    </r>
  </si>
  <si>
    <r>
      <rPr>
        <sz val="8"/>
        <rFont val="Calibri"/>
        <family val="2"/>
      </rPr>
      <t>AHGOP015</t>
    </r>
  </si>
  <si>
    <r>
      <rPr>
        <sz val="8"/>
        <rFont val="Calibri"/>
        <family val="2"/>
      </rPr>
      <t>OT (Gopalpur)</t>
    </r>
  </si>
  <si>
    <r>
      <rPr>
        <sz val="8"/>
        <rFont val="Calibri"/>
        <family val="2"/>
      </rPr>
      <t>AHGOP014</t>
    </r>
  </si>
  <si>
    <r>
      <rPr>
        <sz val="8"/>
        <rFont val="Calibri"/>
        <family val="2"/>
      </rPr>
      <t>Ward (Gopalpur)</t>
    </r>
  </si>
  <si>
    <r>
      <rPr>
        <sz val="8"/>
        <rFont val="Calibri"/>
        <family val="2"/>
      </rPr>
      <t>Mercury</t>
    </r>
  </si>
  <si>
    <r>
      <rPr>
        <sz val="8"/>
        <rFont val="Calibri"/>
        <family val="2"/>
      </rPr>
      <t>BP Apparatus-01</t>
    </r>
  </si>
  <si>
    <r>
      <rPr>
        <sz val="8"/>
        <rFont val="Calibri"/>
        <family val="2"/>
      </rPr>
      <t>AHGOP013</t>
    </r>
  </si>
  <si>
    <r>
      <rPr>
        <sz val="8"/>
        <rFont val="Calibri"/>
        <family val="2"/>
      </rPr>
      <t>AHGOP012</t>
    </r>
  </si>
  <si>
    <r>
      <rPr>
        <sz val="8"/>
        <rFont val="Calibri"/>
        <family val="2"/>
      </rPr>
      <t>AHGOP011</t>
    </r>
  </si>
  <si>
    <r>
      <rPr>
        <sz val="8"/>
        <rFont val="Calibri"/>
        <family val="2"/>
      </rPr>
      <t>AHGOP010</t>
    </r>
  </si>
  <si>
    <r>
      <rPr>
        <sz val="8"/>
        <rFont val="Calibri"/>
        <family val="2"/>
      </rPr>
      <t>AHGOP009</t>
    </r>
  </si>
  <si>
    <r>
      <rPr>
        <sz val="8"/>
        <rFont val="Calibri"/>
        <family val="2"/>
      </rPr>
      <t>07B15361</t>
    </r>
  </si>
  <si>
    <r>
      <rPr>
        <sz val="8"/>
        <rFont val="Calibri"/>
        <family val="2"/>
      </rPr>
      <t>ELECTRO SURGE 250 EB</t>
    </r>
  </si>
  <si>
    <r>
      <rPr>
        <sz val="8"/>
        <rFont val="Calibri"/>
        <family val="2"/>
      </rPr>
      <t>BE04G4E2600B248</t>
    </r>
  </si>
  <si>
    <r>
      <rPr>
        <sz val="8"/>
        <rFont val="Calibri"/>
        <family val="2"/>
      </rPr>
      <t>Immunisation (Gopalpur)</t>
    </r>
  </si>
  <si>
    <r>
      <rPr>
        <sz val="8"/>
        <rFont val="Calibri"/>
        <family val="2"/>
      </rPr>
      <t>BI03BA12151921</t>
    </r>
  </si>
  <si>
    <r>
      <rPr>
        <sz val="8"/>
        <rFont val="Calibri"/>
        <family val="2"/>
      </rPr>
      <t>M/s SD Bio Standard Diagnostic Pvt Ltd</t>
    </r>
  </si>
  <si>
    <r>
      <rPr>
        <sz val="8"/>
        <rFont val="Calibri"/>
        <family val="2"/>
      </rPr>
      <t>SD Check Gold</t>
    </r>
  </si>
  <si>
    <r>
      <rPr>
        <sz val="8"/>
        <rFont val="Calibri"/>
        <family val="2"/>
      </rPr>
      <t>BI03BA12151922</t>
    </r>
  </si>
  <si>
    <r>
      <rPr>
        <sz val="8"/>
        <rFont val="Calibri"/>
        <family val="2"/>
      </rPr>
      <t>AHGOP005</t>
    </r>
  </si>
  <si>
    <r>
      <rPr>
        <sz val="8"/>
        <rFont val="Calibri"/>
        <family val="2"/>
      </rPr>
      <t>Esteem Industry</t>
    </r>
  </si>
  <si>
    <r>
      <rPr>
        <sz val="8"/>
        <rFont val="Calibri"/>
        <family val="2"/>
      </rPr>
      <t>AHGOP008</t>
    </r>
  </si>
  <si>
    <r>
      <rPr>
        <sz val="8"/>
        <rFont val="Calibri"/>
        <family val="2"/>
      </rPr>
      <t>OG (Gopalpur)</t>
    </r>
  </si>
  <si>
    <r>
      <rPr>
        <sz val="8"/>
        <rFont val="Calibri"/>
        <family val="2"/>
      </rPr>
      <t>Hitech</t>
    </r>
  </si>
  <si>
    <r>
      <rPr>
        <sz val="8"/>
        <rFont val="Calibri"/>
        <family val="2"/>
      </rPr>
      <t>S S Top</t>
    </r>
  </si>
  <si>
    <r>
      <rPr>
        <sz val="8"/>
        <rFont val="Calibri"/>
        <family val="2"/>
      </rPr>
      <t>AHGOP019</t>
    </r>
  </si>
  <si>
    <r>
      <rPr>
        <sz val="8"/>
        <rFont val="Calibri"/>
        <family val="2"/>
      </rPr>
      <t>AHGOP001</t>
    </r>
  </si>
  <si>
    <r>
      <rPr>
        <sz val="8"/>
        <rFont val="Calibri"/>
        <family val="2"/>
      </rPr>
      <t>AHGOP003</t>
    </r>
  </si>
  <si>
    <r>
      <rPr>
        <sz val="8"/>
        <rFont val="Calibri"/>
        <family val="2"/>
      </rPr>
      <t>M/S Medical Equipments and Instrument</t>
    </r>
  </si>
  <si>
    <r>
      <rPr>
        <sz val="8"/>
        <rFont val="Calibri"/>
        <family val="2"/>
      </rPr>
      <t>OT Table Plane</t>
    </r>
  </si>
  <si>
    <r>
      <rPr>
        <sz val="8"/>
        <rFont val="Calibri"/>
        <family val="2"/>
      </rPr>
      <t>AHGOP004</t>
    </r>
  </si>
  <si>
    <r>
      <rPr>
        <sz val="8"/>
        <rFont val="Calibri"/>
        <family val="2"/>
      </rPr>
      <t>Steriliser-Obst and Gynocology</t>
    </r>
  </si>
  <si>
    <r>
      <rPr>
        <sz val="8"/>
        <rFont val="Calibri"/>
        <family val="2"/>
      </rPr>
      <t>AHGOP006</t>
    </r>
  </si>
  <si>
    <r>
      <rPr>
        <sz val="8"/>
        <rFont val="Calibri"/>
        <family val="2"/>
      </rPr>
      <t>sterilizer.</t>
    </r>
  </si>
  <si>
    <r>
      <rPr>
        <sz val="8"/>
        <rFont val="Calibri"/>
        <family val="2"/>
      </rPr>
      <t>AHGOP002</t>
    </r>
  </si>
  <si>
    <r>
      <rPr>
        <sz val="8"/>
        <rFont val="Calibri"/>
        <family val="2"/>
      </rPr>
      <t>AHGOP007</t>
    </r>
  </si>
  <si>
    <r>
      <rPr>
        <sz val="8"/>
        <rFont val="Calibri"/>
        <family val="2"/>
      </rPr>
      <t>AHGOP017</t>
    </r>
  </si>
  <si>
    <r>
      <rPr>
        <sz val="8"/>
        <rFont val="Calibri"/>
        <family val="2"/>
      </rPr>
      <t>AHGOP018</t>
    </r>
  </si>
  <si>
    <r>
      <rPr>
        <sz val="11"/>
        <rFont val="Calibri"/>
        <family val="2"/>
      </rPr>
      <t>Name of Institution : Jajpur Road-CHC(Jajpur)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</si>
  <si>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Jajpur Road(Jajpur)</t>
    </r>
  </si>
  <si>
    <r>
      <rPr>
        <sz val="8"/>
        <rFont val="Calibri"/>
        <family val="2"/>
      </rPr>
      <t>4H166</t>
    </r>
  </si>
  <si>
    <r>
      <rPr>
        <sz val="8"/>
        <rFont val="Calibri"/>
        <family val="2"/>
      </rPr>
      <t>Radiology(Jajpur Road)</t>
    </r>
  </si>
  <si>
    <r>
      <rPr>
        <sz val="8"/>
        <rFont val="Calibri"/>
        <family val="2"/>
      </rPr>
      <t>AIR EATHER MACHINE</t>
    </r>
  </si>
  <si>
    <r>
      <rPr>
        <sz val="8"/>
        <rFont val="Calibri"/>
        <family val="2"/>
      </rPr>
      <t>CHCJAJ039</t>
    </r>
  </si>
  <si>
    <r>
      <rPr>
        <sz val="8"/>
        <rFont val="Calibri"/>
        <family val="2"/>
      </rPr>
      <t>OT(Jajpur Road)</t>
    </r>
  </si>
  <si>
    <r>
      <rPr>
        <sz val="8"/>
        <rFont val="Calibri"/>
        <family val="2"/>
      </rPr>
      <t>HOSPITECH</t>
    </r>
  </si>
  <si>
    <r>
      <rPr>
        <sz val="8"/>
        <rFont val="Calibri"/>
        <family val="2"/>
      </rPr>
      <t>MINI COMPACT</t>
    </r>
  </si>
  <si>
    <r>
      <rPr>
        <sz val="8"/>
        <rFont val="Calibri"/>
        <family val="2"/>
      </rPr>
      <t>CHCJAJ018</t>
    </r>
  </si>
  <si>
    <r>
      <rPr>
        <sz val="8"/>
        <rFont val="Calibri"/>
        <family val="2"/>
      </rPr>
      <t>DANFOSS</t>
    </r>
  </si>
  <si>
    <r>
      <rPr>
        <sz val="8"/>
        <rFont val="Calibri"/>
        <family val="2"/>
      </rPr>
      <t>CHCJAJ015</t>
    </r>
  </si>
  <si>
    <r>
      <rPr>
        <sz val="8"/>
        <rFont val="Calibri"/>
        <family val="2"/>
      </rPr>
      <t>Pathology(Jajpur Road)</t>
    </r>
  </si>
  <si>
    <r>
      <rPr>
        <sz val="8"/>
        <rFont val="Calibri"/>
        <family val="2"/>
      </rPr>
      <t>Biolax</t>
    </r>
  </si>
  <si>
    <r>
      <rPr>
        <sz val="8"/>
        <rFont val="Calibri"/>
        <family val="2"/>
      </rPr>
      <t>CHCJAJ014</t>
    </r>
  </si>
  <si>
    <r>
      <rPr>
        <sz val="8"/>
        <rFont val="Calibri"/>
        <family val="2"/>
      </rPr>
      <t>BLOOD BANK REFRIGRATOR</t>
    </r>
  </si>
  <si>
    <r>
      <rPr>
        <sz val="8"/>
        <rFont val="Calibri"/>
        <family val="2"/>
      </rPr>
      <t>BLOODBANK(Jajpur Road)</t>
    </r>
  </si>
  <si>
    <r>
      <rPr>
        <sz val="8"/>
        <rFont val="Calibri"/>
        <family val="2"/>
      </rPr>
      <t>LABTOP</t>
    </r>
  </si>
  <si>
    <r>
      <rPr>
        <sz val="8"/>
        <rFont val="Calibri"/>
        <family val="2"/>
      </rPr>
      <t>LAB60</t>
    </r>
  </si>
  <si>
    <r>
      <rPr>
        <sz val="8"/>
        <rFont val="Calibri"/>
        <family val="2"/>
      </rPr>
      <t>CHCJAJ019</t>
    </r>
  </si>
  <si>
    <r>
      <rPr>
        <sz val="8"/>
        <rFont val="Calibri"/>
        <family val="2"/>
      </rPr>
      <t>CHCJAJ008</t>
    </r>
  </si>
  <si>
    <r>
      <rPr>
        <sz val="8"/>
        <rFont val="Calibri"/>
        <family val="2"/>
      </rPr>
      <t>WARD(Jajpur Road)</t>
    </r>
  </si>
  <si>
    <r>
      <rPr>
        <sz val="8"/>
        <rFont val="Calibri"/>
        <family val="2"/>
      </rPr>
      <t>CHCJAJ051</t>
    </r>
  </si>
  <si>
    <r>
      <rPr>
        <sz val="8"/>
        <rFont val="Calibri"/>
        <family val="2"/>
      </rPr>
      <t>CHCJAJ050</t>
    </r>
  </si>
  <si>
    <r>
      <rPr>
        <sz val="8"/>
        <rFont val="Calibri"/>
        <family val="2"/>
      </rPr>
      <t>CHCJAJ049</t>
    </r>
  </si>
  <si>
    <r>
      <rPr>
        <sz val="8"/>
        <rFont val="Calibri"/>
        <family val="2"/>
      </rPr>
      <t>CHCJAJ048</t>
    </r>
  </si>
  <si>
    <r>
      <rPr>
        <sz val="8"/>
        <rFont val="Calibri"/>
        <family val="2"/>
      </rPr>
      <t>CHCJAJ047</t>
    </r>
  </si>
  <si>
    <r>
      <rPr>
        <sz val="8"/>
        <rFont val="Calibri"/>
        <family val="2"/>
      </rPr>
      <t>CHCJAJ012</t>
    </r>
  </si>
  <si>
    <r>
      <rPr>
        <sz val="8"/>
        <rFont val="Calibri"/>
        <family val="2"/>
      </rPr>
      <t>CHCJAJ009</t>
    </r>
  </si>
  <si>
    <r>
      <rPr>
        <sz val="8"/>
        <rFont val="Calibri"/>
        <family val="2"/>
      </rPr>
      <t>CHCJAJ011</t>
    </r>
  </si>
  <si>
    <r>
      <rPr>
        <sz val="8"/>
        <rFont val="Calibri"/>
        <family val="2"/>
      </rPr>
      <t>CHCJAJ010</t>
    </r>
  </si>
  <si>
    <r>
      <rPr>
        <sz val="8"/>
        <rFont val="Calibri"/>
        <family val="2"/>
      </rPr>
      <t>CHCJAJ046</t>
    </r>
  </si>
  <si>
    <r>
      <rPr>
        <sz val="8"/>
        <rFont val="Calibri"/>
        <family val="2"/>
      </rPr>
      <t>CHCJAJ045</t>
    </r>
  </si>
  <si>
    <r>
      <rPr>
        <sz val="8"/>
        <rFont val="Calibri"/>
        <family val="2"/>
      </rPr>
      <t>CC200509040</t>
    </r>
  </si>
  <si>
    <r>
      <rPr>
        <sz val="8"/>
        <rFont val="Calibri"/>
        <family val="2"/>
      </rPr>
      <t>DEL CAT-500B</t>
    </r>
  </si>
  <si>
    <r>
      <rPr>
        <sz val="8"/>
        <rFont val="Calibri"/>
        <family val="2"/>
      </rPr>
      <t>Centrifuse Machine</t>
    </r>
  </si>
  <si>
    <r>
      <rPr>
        <sz val="8"/>
        <rFont val="Calibri"/>
        <family val="2"/>
      </rPr>
      <t>CHCJAJ035</t>
    </r>
  </si>
  <si>
    <r>
      <rPr>
        <sz val="8"/>
        <rFont val="Calibri"/>
        <family val="2"/>
      </rPr>
      <t>STORE(Jajpur Road)</t>
    </r>
  </si>
  <si>
    <r>
      <rPr>
        <sz val="8"/>
        <rFont val="Calibri"/>
        <family val="2"/>
      </rPr>
      <t>M/s Remi Electrotechnik Ltd</t>
    </r>
  </si>
  <si>
    <r>
      <rPr>
        <sz val="8"/>
        <rFont val="Calibri"/>
        <family val="2"/>
      </rPr>
      <t>JKLC-7987</t>
    </r>
  </si>
  <si>
    <r>
      <rPr>
        <sz val="8"/>
        <rFont val="Calibri"/>
        <family val="2"/>
      </rPr>
      <t>CHCJAJ034</t>
    </r>
  </si>
  <si>
    <r>
      <rPr>
        <sz val="8"/>
        <rFont val="Calibri"/>
        <family val="2"/>
      </rPr>
      <t>JKLC7932</t>
    </r>
  </si>
  <si>
    <r>
      <rPr>
        <sz val="8"/>
        <rFont val="Calibri"/>
        <family val="2"/>
      </rPr>
      <t>Cenrtifuse</t>
    </r>
  </si>
  <si>
    <r>
      <rPr>
        <sz val="8"/>
        <rFont val="Calibri"/>
        <family val="2"/>
      </rPr>
      <t>R8C</t>
    </r>
  </si>
  <si>
    <r>
      <rPr>
        <sz val="8"/>
        <rFont val="Calibri"/>
        <family val="2"/>
      </rPr>
      <t>ECG Machine</t>
    </r>
  </si>
  <si>
    <r>
      <rPr>
        <sz val="8"/>
        <rFont val="Calibri"/>
        <family val="2"/>
      </rPr>
      <t>CHCJAJ022</t>
    </r>
  </si>
  <si>
    <r>
      <rPr>
        <sz val="8"/>
        <rFont val="Calibri"/>
        <family val="2"/>
      </rPr>
      <t>Cardiart 6208</t>
    </r>
  </si>
  <si>
    <r>
      <rPr>
        <sz val="8"/>
        <rFont val="Calibri"/>
        <family val="2"/>
      </rPr>
      <t>BioRad</t>
    </r>
  </si>
  <si>
    <r>
      <rPr>
        <sz val="8"/>
        <rFont val="Calibri"/>
        <family val="2"/>
      </rPr>
      <t>PR4100</t>
    </r>
  </si>
  <si>
    <r>
      <rPr>
        <sz val="8"/>
        <rFont val="Calibri"/>
        <family val="2"/>
      </rPr>
      <t>ELISHA WASHER MICROPLATE</t>
    </r>
  </si>
  <si>
    <r>
      <rPr>
        <sz val="8"/>
        <rFont val="Calibri"/>
        <family val="2"/>
      </rPr>
      <t>ECOD377232</t>
    </r>
  </si>
  <si>
    <r>
      <rPr>
        <sz val="8"/>
        <rFont val="Calibri"/>
        <family val="2"/>
      </rPr>
      <t>PW-40</t>
    </r>
  </si>
  <si>
    <r>
      <rPr>
        <sz val="8"/>
        <rFont val="Calibri"/>
        <family val="2"/>
      </rPr>
      <t>CHCJAJ056</t>
    </r>
  </si>
  <si>
    <r>
      <rPr>
        <sz val="8"/>
        <rFont val="Calibri"/>
        <family val="2"/>
      </rPr>
      <t>OG(Jajpur Road)</t>
    </r>
  </si>
  <si>
    <r>
      <rPr>
        <sz val="8"/>
        <rFont val="Calibri"/>
        <family val="2"/>
      </rPr>
      <t>BPL HEALTHCARE</t>
    </r>
  </si>
  <si>
    <r>
      <rPr>
        <sz val="8"/>
        <rFont val="Calibri"/>
        <family val="2"/>
      </rPr>
      <t>FD9713</t>
    </r>
  </si>
  <si>
    <r>
      <rPr>
        <sz val="8"/>
        <rFont val="Calibri"/>
        <family val="2"/>
      </rPr>
      <t>CHCJAJ024</t>
    </r>
  </si>
  <si>
    <r>
      <rPr>
        <sz val="8"/>
        <rFont val="Calibri"/>
        <family val="2"/>
      </rPr>
      <t>CODDLEGRAPH DT</t>
    </r>
  </si>
  <si>
    <r>
      <rPr>
        <sz val="8"/>
        <rFont val="Calibri"/>
        <family val="2"/>
      </rPr>
      <t>CHCJAJ025</t>
    </r>
  </si>
  <si>
    <r>
      <rPr>
        <sz val="8"/>
        <rFont val="Calibri"/>
        <family val="2"/>
      </rPr>
      <t>BH-177</t>
    </r>
  </si>
  <si>
    <r>
      <rPr>
        <sz val="8"/>
        <rFont val="Calibri"/>
        <family val="2"/>
      </rPr>
      <t>CHCJAJ038</t>
    </r>
  </si>
  <si>
    <r>
      <rPr>
        <sz val="8"/>
        <rFont val="Calibri"/>
        <family val="2"/>
      </rPr>
      <t>CHCJAJ036</t>
    </r>
  </si>
  <si>
    <r>
      <rPr>
        <sz val="8"/>
        <rFont val="Calibri"/>
        <family val="2"/>
      </rPr>
      <t>CHCJAJ037</t>
    </r>
  </si>
  <si>
    <r>
      <rPr>
        <sz val="8"/>
        <rFont val="Calibri"/>
        <family val="2"/>
      </rPr>
      <t>microscope</t>
    </r>
  </si>
  <si>
    <r>
      <rPr>
        <sz val="8"/>
        <rFont val="Calibri"/>
        <family val="2"/>
      </rPr>
      <t>CHCJAJ013</t>
    </r>
  </si>
  <si>
    <r>
      <rPr>
        <sz val="8"/>
        <rFont val="Calibri"/>
        <family val="2"/>
      </rPr>
      <t>CHCJAJ041</t>
    </r>
  </si>
  <si>
    <r>
      <rPr>
        <sz val="8"/>
        <rFont val="Calibri"/>
        <family val="2"/>
      </rPr>
      <t>CHCJAJ043</t>
    </r>
  </si>
  <si>
    <r>
      <rPr>
        <sz val="8"/>
        <rFont val="Calibri"/>
        <family val="2"/>
      </rPr>
      <t>CHCJAJ044</t>
    </r>
  </si>
  <si>
    <r>
      <rPr>
        <sz val="8"/>
        <rFont val="Calibri"/>
        <family val="2"/>
      </rPr>
      <t>CHCJAJ029</t>
    </r>
  </si>
  <si>
    <r>
      <rPr>
        <sz val="8"/>
        <rFont val="Calibri"/>
        <family val="2"/>
      </rPr>
      <t>CBC-7AR.</t>
    </r>
  </si>
  <si>
    <r>
      <rPr>
        <sz val="8"/>
        <rFont val="Calibri"/>
        <family val="2"/>
      </rPr>
      <t>CHCJAJ042</t>
    </r>
  </si>
  <si>
    <r>
      <rPr>
        <sz val="8"/>
        <rFont val="Calibri"/>
        <family val="2"/>
      </rPr>
      <t>IS5291</t>
    </r>
  </si>
  <si>
    <r>
      <rPr>
        <sz val="8"/>
        <rFont val="Calibri"/>
        <family val="2"/>
      </rPr>
      <t>CHCJAJ023</t>
    </r>
  </si>
  <si>
    <r>
      <rPr>
        <sz val="8"/>
        <rFont val="Calibri"/>
        <family val="2"/>
      </rPr>
      <t>OT table Mannual</t>
    </r>
  </si>
  <si>
    <r>
      <rPr>
        <sz val="8"/>
        <rFont val="Calibri"/>
        <family val="2"/>
      </rPr>
      <t>CHCJAJ040</t>
    </r>
  </si>
  <si>
    <r>
      <rPr>
        <sz val="8"/>
        <rFont val="Calibri"/>
        <family val="2"/>
      </rPr>
      <t>CHCJAJ016</t>
    </r>
  </si>
  <si>
    <r>
      <rPr>
        <sz val="8"/>
        <rFont val="Calibri"/>
        <family val="2"/>
      </rPr>
      <t>CHCJAJ020</t>
    </r>
  </si>
  <si>
    <r>
      <rPr>
        <sz val="8"/>
        <rFont val="Calibri"/>
        <family val="2"/>
      </rPr>
      <t>Brilliance</t>
    </r>
  </si>
  <si>
    <r>
      <rPr>
        <sz val="8"/>
        <rFont val="Calibri"/>
        <family val="2"/>
      </rPr>
      <t>CHCJAJ021</t>
    </r>
  </si>
  <si>
    <r>
      <rPr>
        <sz val="8"/>
        <rFont val="Calibri"/>
        <family val="2"/>
      </rPr>
      <t>CHCJAJ055</t>
    </r>
  </si>
  <si>
    <r>
      <rPr>
        <sz val="8"/>
        <rFont val="Calibri"/>
        <family val="2"/>
      </rPr>
      <t>CHCJAJ054</t>
    </r>
  </si>
  <si>
    <r>
      <rPr>
        <sz val="8"/>
        <rFont val="Calibri"/>
        <family val="2"/>
      </rPr>
      <t>Radical7</t>
    </r>
  </si>
  <si>
    <r>
      <rPr>
        <sz val="8"/>
        <rFont val="Calibri"/>
        <family val="2"/>
      </rPr>
      <t>NELLCOR PURITAN BENNETT</t>
    </r>
  </si>
  <si>
    <r>
      <rPr>
        <sz val="8"/>
        <rFont val="Calibri"/>
        <family val="2"/>
      </rPr>
      <t>NBP-195</t>
    </r>
  </si>
  <si>
    <r>
      <rPr>
        <sz val="8"/>
        <rFont val="Calibri"/>
        <family val="2"/>
      </rPr>
      <t>CHCJAJ017</t>
    </r>
  </si>
  <si>
    <r>
      <rPr>
        <sz val="8"/>
        <rFont val="Calibri"/>
        <family val="2"/>
      </rPr>
      <t>Pragati Medical System</t>
    </r>
  </si>
  <si>
    <r>
      <rPr>
        <sz val="8"/>
        <rFont val="Calibri"/>
        <family val="2"/>
      </rPr>
      <t>PMS-8000</t>
    </r>
  </si>
  <si>
    <r>
      <rPr>
        <sz val="8"/>
        <rFont val="Calibri"/>
        <family val="2"/>
      </rPr>
      <t>Rotary shekar</t>
    </r>
  </si>
  <si>
    <r>
      <rPr>
        <sz val="8"/>
        <rFont val="Calibri"/>
        <family val="2"/>
      </rPr>
      <t>1vcm-1290</t>
    </r>
  </si>
  <si>
    <r>
      <rPr>
        <sz val="8"/>
        <rFont val="Calibri"/>
        <family val="2"/>
      </rPr>
      <t>RS-12R</t>
    </r>
  </si>
  <si>
    <r>
      <rPr>
        <sz val="8"/>
        <rFont val="Calibri"/>
        <family val="2"/>
      </rPr>
      <t>Shaken M/C</t>
    </r>
  </si>
  <si>
    <r>
      <rPr>
        <sz val="8"/>
        <rFont val="Calibri"/>
        <family val="2"/>
      </rPr>
      <t>LCM-13</t>
    </r>
  </si>
  <si>
    <r>
      <rPr>
        <sz val="8"/>
        <rFont val="Calibri"/>
        <family val="2"/>
      </rPr>
      <t>CHCJAJ026</t>
    </r>
  </si>
  <si>
    <r>
      <rPr>
        <sz val="8"/>
        <rFont val="Calibri"/>
        <family val="2"/>
      </rPr>
      <t>CHCJAJ028</t>
    </r>
  </si>
  <si>
    <r>
      <rPr>
        <sz val="8"/>
        <rFont val="Calibri"/>
        <family val="2"/>
      </rPr>
      <t>CHCJAJ027</t>
    </r>
  </si>
  <si>
    <r>
      <rPr>
        <sz val="8"/>
        <rFont val="Calibri"/>
        <family val="2"/>
      </rPr>
      <t>CHCJAJ053</t>
    </r>
  </si>
  <si>
    <r>
      <rPr>
        <sz val="8"/>
        <rFont val="Calibri"/>
        <family val="2"/>
      </rPr>
      <t>CHCJAJ052</t>
    </r>
  </si>
  <si>
    <r>
      <rPr>
        <sz val="8"/>
        <rFont val="Calibri"/>
        <family val="2"/>
      </rPr>
      <t>LTS-3</t>
    </r>
  </si>
  <si>
    <r>
      <rPr>
        <sz val="8"/>
        <rFont val="Calibri"/>
        <family val="2"/>
      </rPr>
      <t>Total Functional :  47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18</t>
    </r>
  </si>
  <si>
    <r>
      <rPr>
        <sz val="11"/>
        <rFont val="Calibri"/>
        <family val="2"/>
      </rPr>
      <t>Name of Institution : Korei-CHC(Jajpur)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</si>
  <si>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Korei CHC(Jajpur)</t>
    </r>
  </si>
  <si>
    <r>
      <rPr>
        <sz val="8"/>
        <rFont val="Calibri"/>
        <family val="2"/>
      </rPr>
      <t>Pathology(Korei CHC)</t>
    </r>
  </si>
  <si>
    <r>
      <rPr>
        <sz val="8"/>
        <rFont val="Calibri"/>
        <family val="2"/>
      </rPr>
      <t>CHCKOR021</t>
    </r>
  </si>
  <si>
    <r>
      <rPr>
        <sz val="8"/>
        <rFont val="Calibri"/>
        <family val="2"/>
      </rPr>
      <t>STORE(Korei CHC)</t>
    </r>
  </si>
  <si>
    <r>
      <rPr>
        <sz val="8"/>
        <rFont val="Calibri"/>
        <family val="2"/>
      </rPr>
      <t>CHCKOR019</t>
    </r>
  </si>
  <si>
    <r>
      <rPr>
        <sz val="8"/>
        <rFont val="Calibri"/>
        <family val="2"/>
      </rPr>
      <t>CHCKOR018</t>
    </r>
  </si>
  <si>
    <r>
      <rPr>
        <sz val="8"/>
        <rFont val="Calibri"/>
        <family val="2"/>
      </rPr>
      <t>CHCKOR020</t>
    </r>
  </si>
  <si>
    <r>
      <rPr>
        <sz val="8"/>
        <rFont val="Calibri"/>
        <family val="2"/>
      </rPr>
      <t>CHCKOR010</t>
    </r>
  </si>
  <si>
    <r>
      <rPr>
        <sz val="8"/>
        <rFont val="Calibri"/>
        <family val="2"/>
      </rPr>
      <t>OT(Korei CHC)</t>
    </r>
  </si>
  <si>
    <r>
      <rPr>
        <sz val="8"/>
        <rFont val="Calibri"/>
        <family val="2"/>
      </rPr>
      <t>9ELC-7784</t>
    </r>
  </si>
  <si>
    <r>
      <rPr>
        <sz val="8"/>
        <rFont val="Calibri"/>
        <family val="2"/>
      </rPr>
      <t>BE04GOE0100BQ87M024</t>
    </r>
  </si>
  <si>
    <r>
      <rPr>
        <sz val="8"/>
        <rFont val="Calibri"/>
        <family val="2"/>
      </rPr>
      <t>Immunisation (Korei CHC)</t>
    </r>
  </si>
  <si>
    <r>
      <rPr>
        <sz val="8"/>
        <rFont val="Calibri"/>
        <family val="2"/>
      </rPr>
      <t>CHCKOR007</t>
    </r>
  </si>
  <si>
    <r>
      <rPr>
        <sz val="8"/>
        <rFont val="Calibri"/>
        <family val="2"/>
      </rPr>
      <t>OG (Korei CHC)</t>
    </r>
  </si>
  <si>
    <r>
      <rPr>
        <sz val="8"/>
        <rFont val="Calibri"/>
        <family val="2"/>
      </rPr>
      <t>CHCKOR008</t>
    </r>
  </si>
  <si>
    <r>
      <rPr>
        <sz val="8"/>
        <rFont val="Calibri"/>
        <family val="2"/>
      </rPr>
      <t>CHCKOR009</t>
    </r>
  </si>
  <si>
    <r>
      <rPr>
        <sz val="8"/>
        <rFont val="Calibri"/>
        <family val="2"/>
      </rPr>
      <t>Nebulizer</t>
    </r>
  </si>
  <si>
    <r>
      <rPr>
        <sz val="8"/>
        <rFont val="Calibri"/>
        <family val="2"/>
      </rPr>
      <t>CN-808</t>
    </r>
  </si>
  <si>
    <r>
      <rPr>
        <sz val="8"/>
        <rFont val="Calibri"/>
        <family val="2"/>
      </rPr>
      <t>CHCKOR012</t>
    </r>
  </si>
  <si>
    <r>
      <rPr>
        <sz val="8"/>
        <rFont val="Calibri"/>
        <family val="2"/>
      </rPr>
      <t>CHCKOR011</t>
    </r>
  </si>
  <si>
    <r>
      <rPr>
        <sz val="8"/>
        <rFont val="Calibri"/>
        <family val="2"/>
      </rPr>
      <t>CHCKOR001</t>
    </r>
  </si>
  <si>
    <r>
      <rPr>
        <sz val="8"/>
        <rFont val="Calibri"/>
        <family val="2"/>
      </rPr>
      <t>CHCKOR014</t>
    </r>
  </si>
  <si>
    <r>
      <rPr>
        <sz val="8"/>
        <rFont val="Calibri"/>
        <family val="2"/>
      </rPr>
      <t>CHCKOR016</t>
    </r>
  </si>
  <si>
    <r>
      <rPr>
        <sz val="8"/>
        <rFont val="Calibri"/>
        <family val="2"/>
      </rPr>
      <t>OT light-01</t>
    </r>
  </si>
  <si>
    <r>
      <rPr>
        <sz val="8"/>
        <rFont val="Calibri"/>
        <family val="2"/>
      </rPr>
      <t>CHCKOR015</t>
    </r>
  </si>
  <si>
    <r>
      <rPr>
        <sz val="8"/>
        <rFont val="Calibri"/>
        <family val="2"/>
      </rPr>
      <t>CHCKOR017</t>
    </r>
  </si>
  <si>
    <r>
      <rPr>
        <sz val="8"/>
        <rFont val="Calibri"/>
        <family val="2"/>
      </rPr>
      <t>CHCKOR013</t>
    </r>
  </si>
  <si>
    <r>
      <rPr>
        <sz val="8"/>
        <rFont val="Calibri"/>
        <family val="2"/>
      </rPr>
      <t>Pioneer</t>
    </r>
  </si>
  <si>
    <r>
      <rPr>
        <sz val="8"/>
        <rFont val="Calibri"/>
        <family val="2"/>
      </rPr>
      <t>PIONEER</t>
    </r>
  </si>
  <si>
    <r>
      <rPr>
        <sz val="8"/>
        <rFont val="Calibri"/>
        <family val="2"/>
      </rPr>
      <t>CHCKOR003</t>
    </r>
  </si>
  <si>
    <r>
      <rPr>
        <sz val="8"/>
        <rFont val="Calibri"/>
        <family val="2"/>
      </rPr>
      <t>CHCKOR002</t>
    </r>
  </si>
  <si>
    <r>
      <rPr>
        <sz val="8"/>
        <rFont val="Calibri"/>
        <family val="2"/>
      </rPr>
      <t>CHCKOR006</t>
    </r>
  </si>
  <si>
    <r>
      <rPr>
        <sz val="8"/>
        <rFont val="Calibri"/>
        <family val="2"/>
      </rPr>
      <t>CHCKOR005</t>
    </r>
  </si>
  <si>
    <r>
      <rPr>
        <sz val="8"/>
        <rFont val="Calibri"/>
        <family val="2"/>
      </rPr>
      <t>CHCKOR004</t>
    </r>
  </si>
  <si>
    <r>
      <rPr>
        <sz val="11"/>
        <rFont val="Calibri"/>
        <family val="2"/>
      </rPr>
      <t>Name of Institution : Madhuban-CHC(Jajpur)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</si>
  <si>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Madhuban CHC (Jajpur)</t>
    </r>
  </si>
  <si>
    <r>
      <rPr>
        <sz val="8"/>
        <rFont val="Calibri"/>
        <family val="2"/>
      </rPr>
      <t>CHCMAD019</t>
    </r>
  </si>
  <si>
    <r>
      <rPr>
        <sz val="8"/>
        <rFont val="Calibri"/>
        <family val="2"/>
      </rPr>
      <t>OG (Madhuban)</t>
    </r>
  </si>
  <si>
    <r>
      <rPr>
        <sz val="8"/>
        <rFont val="Calibri"/>
        <family val="2"/>
      </rPr>
      <t>CHCMAD015</t>
    </r>
  </si>
  <si>
    <r>
      <rPr>
        <sz val="8"/>
        <rFont val="Calibri"/>
        <family val="2"/>
      </rPr>
      <t>Store (Madhuban)</t>
    </r>
  </si>
  <si>
    <r>
      <rPr>
        <sz val="8"/>
        <rFont val="Calibri"/>
        <family val="2"/>
      </rPr>
      <t>CHCMAD009</t>
    </r>
  </si>
  <si>
    <r>
      <rPr>
        <sz val="8"/>
        <rFont val="Calibri"/>
        <family val="2"/>
      </rPr>
      <t>Pathology (Madhuban)</t>
    </r>
  </si>
  <si>
    <r>
      <rPr>
        <sz val="8"/>
        <rFont val="Calibri"/>
        <family val="2"/>
      </rPr>
      <t>CHCMAD017</t>
    </r>
  </si>
  <si>
    <r>
      <rPr>
        <sz val="8"/>
        <rFont val="Calibri"/>
        <family val="2"/>
      </rPr>
      <t>CHCMAD018</t>
    </r>
  </si>
  <si>
    <r>
      <rPr>
        <sz val="8"/>
        <rFont val="Calibri"/>
        <family val="2"/>
      </rPr>
      <t>OT (Madhuban)</t>
    </r>
  </si>
  <si>
    <r>
      <rPr>
        <sz val="8"/>
        <rFont val="Calibri"/>
        <family val="2"/>
      </rPr>
      <t>CHCMAD003</t>
    </r>
  </si>
  <si>
    <r>
      <rPr>
        <sz val="8"/>
        <rFont val="Calibri"/>
        <family val="2"/>
      </rPr>
      <t>AQ1C997</t>
    </r>
  </si>
  <si>
    <r>
      <rPr>
        <sz val="8"/>
        <rFont val="Calibri"/>
        <family val="2"/>
      </rPr>
      <t>Immunisation (Madhuban)</t>
    </r>
  </si>
  <si>
    <r>
      <rPr>
        <sz val="8"/>
        <rFont val="Calibri"/>
        <family val="2"/>
      </rPr>
      <t>MK124</t>
    </r>
  </si>
  <si>
    <r>
      <rPr>
        <sz val="8"/>
        <rFont val="Calibri"/>
        <family val="2"/>
      </rPr>
      <t>CHCMAD016</t>
    </r>
  </si>
  <si>
    <r>
      <rPr>
        <sz val="8"/>
        <rFont val="Calibri"/>
        <family val="2"/>
      </rPr>
      <t>foetal doppler-01</t>
    </r>
  </si>
  <si>
    <r>
      <rPr>
        <sz val="8"/>
        <rFont val="Calibri"/>
        <family val="2"/>
      </rPr>
      <t>CHCMAD011</t>
    </r>
  </si>
  <si>
    <r>
      <rPr>
        <sz val="8"/>
        <rFont val="Calibri"/>
        <family val="2"/>
      </rPr>
      <t>CHCMAD012</t>
    </r>
  </si>
  <si>
    <r>
      <rPr>
        <sz val="8"/>
        <rFont val="Calibri"/>
        <family val="2"/>
      </rPr>
      <t>CHCMAD010</t>
    </r>
  </si>
  <si>
    <r>
      <rPr>
        <sz val="8"/>
        <rFont val="Calibri"/>
        <family val="2"/>
      </rPr>
      <t>CHCMAD006</t>
    </r>
  </si>
  <si>
    <r>
      <rPr>
        <sz val="8"/>
        <rFont val="Calibri"/>
        <family val="2"/>
      </rPr>
      <t>Labour Table02</t>
    </r>
  </si>
  <si>
    <r>
      <rPr>
        <sz val="8"/>
        <rFont val="Calibri"/>
        <family val="2"/>
      </rPr>
      <t>CHCMAD005</t>
    </r>
  </si>
  <si>
    <r>
      <rPr>
        <sz val="8"/>
        <rFont val="Calibri"/>
        <family val="2"/>
      </rPr>
      <t>PZO</t>
    </r>
  </si>
  <si>
    <r>
      <rPr>
        <sz val="8"/>
        <rFont val="Calibri"/>
        <family val="2"/>
      </rPr>
      <t>PZO MICROSCOPE</t>
    </r>
  </si>
  <si>
    <r>
      <rPr>
        <sz val="8"/>
        <rFont val="Calibri"/>
        <family val="2"/>
      </rPr>
      <t>CHCMAD001</t>
    </r>
  </si>
  <si>
    <r>
      <rPr>
        <sz val="8"/>
        <rFont val="Calibri"/>
        <family val="2"/>
      </rPr>
      <t>CHCMAD002</t>
    </r>
  </si>
  <si>
    <r>
      <rPr>
        <sz val="8"/>
        <rFont val="Calibri"/>
        <family val="2"/>
      </rPr>
      <t>CHCMAD004</t>
    </r>
  </si>
  <si>
    <r>
      <rPr>
        <sz val="8"/>
        <rFont val="Calibri"/>
        <family val="2"/>
      </rPr>
      <t>CHCMAD013</t>
    </r>
  </si>
  <si>
    <r>
      <rPr>
        <sz val="8"/>
        <rFont val="Calibri"/>
        <family val="2"/>
      </rPr>
      <t>CHCMAD014</t>
    </r>
  </si>
  <si>
    <r>
      <rPr>
        <sz val="8"/>
        <rFont val="Calibri"/>
        <family val="2"/>
      </rPr>
      <t>CHCMAD020</t>
    </r>
  </si>
  <si>
    <r>
      <rPr>
        <sz val="8"/>
        <rFont val="Calibri"/>
        <family val="2"/>
      </rPr>
      <t>CHCMAD008</t>
    </r>
  </si>
  <si>
    <r>
      <rPr>
        <sz val="8"/>
        <rFont val="Calibri"/>
        <family val="2"/>
      </rPr>
      <t>CHCMAD007</t>
    </r>
  </si>
  <si>
    <r>
      <rPr>
        <sz val="8"/>
        <rFont val="Calibri"/>
        <family val="2"/>
      </rPr>
      <t>Total Functional :  20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10</t>
    </r>
  </si>
  <si>
    <r>
      <rPr>
        <sz val="11"/>
        <rFont val="Calibri"/>
        <family val="2"/>
      </rPr>
      <t>Name of Institution : Mangalpur-CHC(Jajpur)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</si>
  <si>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Mangalpur CHC(Jajpur)</t>
    </r>
  </si>
  <si>
    <r>
      <rPr>
        <sz val="8"/>
        <rFont val="Calibri"/>
        <family val="2"/>
      </rPr>
      <t>CHCAU001</t>
    </r>
  </si>
  <si>
    <r>
      <rPr>
        <sz val="8"/>
        <rFont val="Calibri"/>
        <family val="2"/>
      </rPr>
      <t>OT(Mangalpur-jajpur)</t>
    </r>
  </si>
  <si>
    <r>
      <rPr>
        <sz val="8"/>
        <rFont val="Calibri"/>
        <family val="2"/>
      </rPr>
      <t>CHCMANBW002</t>
    </r>
  </si>
  <si>
    <r>
      <rPr>
        <sz val="8"/>
        <rFont val="Calibri"/>
        <family val="2"/>
      </rPr>
      <t>Store(Mangalpur-jajpur)</t>
    </r>
  </si>
  <si>
    <r>
      <rPr>
        <sz val="8"/>
        <rFont val="Calibri"/>
        <family val="2"/>
      </rPr>
      <t>BABY WEIGHT</t>
    </r>
  </si>
  <si>
    <r>
      <rPr>
        <sz val="8"/>
        <rFont val="Calibri"/>
        <family val="2"/>
      </rPr>
      <t>CHCMANBW001</t>
    </r>
  </si>
  <si>
    <r>
      <rPr>
        <sz val="8"/>
        <rFont val="Calibri"/>
        <family val="2"/>
      </rPr>
      <t>Pathology(Mangalpur-Jajpur)</t>
    </r>
  </si>
  <si>
    <r>
      <rPr>
        <sz val="8"/>
        <rFont val="Calibri"/>
        <family val="2"/>
      </rPr>
      <t>CHCMANBP001</t>
    </r>
  </si>
  <si>
    <r>
      <rPr>
        <sz val="8"/>
        <rFont val="Calibri"/>
        <family val="2"/>
      </rPr>
      <t>CHCMANBP009</t>
    </r>
  </si>
  <si>
    <r>
      <rPr>
        <sz val="8"/>
        <rFont val="Calibri"/>
        <family val="2"/>
      </rPr>
      <t>CHCMANC001</t>
    </r>
  </si>
  <si>
    <r>
      <rPr>
        <sz val="8"/>
        <rFont val="Calibri"/>
        <family val="2"/>
      </rPr>
      <t>CHCMANBP007</t>
    </r>
  </si>
  <si>
    <r>
      <rPr>
        <sz val="8"/>
        <rFont val="Calibri"/>
        <family val="2"/>
      </rPr>
      <t>CHCMANBP002</t>
    </r>
  </si>
  <si>
    <r>
      <rPr>
        <sz val="8"/>
        <rFont val="Calibri"/>
        <family val="2"/>
      </rPr>
      <t>LR(Mangalpur-Jajpur)</t>
    </r>
  </si>
  <si>
    <r>
      <rPr>
        <sz val="8"/>
        <rFont val="Calibri"/>
        <family val="2"/>
      </rPr>
      <t>Para Mount</t>
    </r>
  </si>
  <si>
    <r>
      <rPr>
        <sz val="8"/>
        <rFont val="Calibri"/>
        <family val="2"/>
      </rPr>
      <t>PBP-103</t>
    </r>
  </si>
  <si>
    <r>
      <rPr>
        <sz val="8"/>
        <rFont val="Calibri"/>
        <family val="2"/>
      </rPr>
      <t>CHCMANBP003</t>
    </r>
  </si>
  <si>
    <r>
      <rPr>
        <sz val="8"/>
        <rFont val="Calibri"/>
        <family val="2"/>
      </rPr>
      <t>CHCMANBP004</t>
    </r>
  </si>
  <si>
    <r>
      <rPr>
        <sz val="8"/>
        <rFont val="Calibri"/>
        <family val="2"/>
      </rPr>
      <t>CHCMANBP005</t>
    </r>
  </si>
  <si>
    <r>
      <rPr>
        <sz val="8"/>
        <rFont val="Calibri"/>
        <family val="2"/>
      </rPr>
      <t>CHCMANBP008</t>
    </r>
  </si>
  <si>
    <r>
      <rPr>
        <sz val="8"/>
        <rFont val="Calibri"/>
        <family val="2"/>
      </rPr>
      <t>CHCMANBP006</t>
    </r>
  </si>
  <si>
    <r>
      <rPr>
        <sz val="8"/>
        <rFont val="Calibri"/>
        <family val="2"/>
      </rPr>
      <t>Hemoglobinometer</t>
    </r>
  </si>
  <si>
    <r>
      <rPr>
        <sz val="8"/>
        <rFont val="Calibri"/>
        <family val="2"/>
      </rPr>
      <t>CHCMANHG001</t>
    </r>
  </si>
  <si>
    <r>
      <rPr>
        <sz val="8"/>
        <rFont val="Calibri"/>
        <family val="2"/>
      </rPr>
      <t>Marrien feld</t>
    </r>
  </si>
  <si>
    <r>
      <rPr>
        <sz val="8"/>
        <rFont val="Calibri"/>
        <family val="2"/>
      </rPr>
      <t>CHCMANIS002</t>
    </r>
  </si>
  <si>
    <r>
      <rPr>
        <sz val="8"/>
        <rFont val="Calibri"/>
        <family val="2"/>
      </rPr>
      <t>CHCMANIS001</t>
    </r>
  </si>
  <si>
    <r>
      <rPr>
        <sz val="8"/>
        <rFont val="Calibri"/>
        <family val="2"/>
      </rPr>
      <t>CHCMANDT002</t>
    </r>
  </si>
  <si>
    <r>
      <rPr>
        <sz val="8"/>
        <rFont val="Calibri"/>
        <family val="2"/>
      </rPr>
      <t>CHCMANDT001</t>
    </r>
  </si>
  <si>
    <r>
      <rPr>
        <sz val="8"/>
        <rFont val="Calibri"/>
        <family val="2"/>
      </rPr>
      <t>CHCMANDT003</t>
    </r>
  </si>
  <si>
    <r>
      <rPr>
        <sz val="8"/>
        <rFont val="Calibri"/>
        <family val="2"/>
      </rPr>
      <t>CHCMANOT001</t>
    </r>
  </si>
  <si>
    <r>
      <rPr>
        <sz val="8"/>
        <rFont val="Calibri"/>
        <family val="2"/>
      </rPr>
      <t>CHCMANOT002</t>
    </r>
  </si>
  <si>
    <r>
      <rPr>
        <sz val="8"/>
        <rFont val="Calibri"/>
        <family val="2"/>
      </rPr>
      <t>CHCMANRW001</t>
    </r>
  </si>
  <si>
    <r>
      <rPr>
        <sz val="8"/>
        <rFont val="Calibri"/>
        <family val="2"/>
      </rPr>
      <t>CHCMANSM001</t>
    </r>
  </si>
  <si>
    <r>
      <rPr>
        <sz val="8"/>
        <rFont val="Calibri"/>
        <family val="2"/>
      </rPr>
      <t>Suction M/C</t>
    </r>
  </si>
  <si>
    <r>
      <rPr>
        <sz val="8"/>
        <rFont val="Calibri"/>
        <family val="2"/>
      </rPr>
      <t>CHCMANAW001</t>
    </r>
  </si>
  <si>
    <r>
      <rPr>
        <sz val="8"/>
        <rFont val="Calibri"/>
        <family val="2"/>
      </rPr>
      <t>Total Functional :  21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06</t>
    </r>
  </si>
  <si>
    <r>
      <rPr>
        <sz val="11"/>
        <rFont val="Calibri"/>
        <family val="2"/>
      </rPr>
      <t>Name of Institution : Markhandpur-CHC(Jajpur)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</si>
  <si>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Markhandpur CHC</t>
    </r>
  </si>
  <si>
    <r>
      <rPr>
        <sz val="8"/>
        <rFont val="Calibri"/>
        <family val="2"/>
      </rPr>
      <t>CHCMAR003</t>
    </r>
  </si>
  <si>
    <r>
      <rPr>
        <sz val="8"/>
        <rFont val="Calibri"/>
        <family val="2"/>
      </rPr>
      <t>OT(Markhandpur)</t>
    </r>
  </si>
  <si>
    <r>
      <rPr>
        <sz val="8"/>
        <rFont val="Calibri"/>
        <family val="2"/>
      </rPr>
      <t>CHCMAR007</t>
    </r>
  </si>
  <si>
    <r>
      <rPr>
        <sz val="8"/>
        <rFont val="Calibri"/>
        <family val="2"/>
      </rPr>
      <t>LR(Markandpur)</t>
    </r>
  </si>
  <si>
    <r>
      <rPr>
        <sz val="8"/>
        <rFont val="Calibri"/>
        <family val="2"/>
      </rPr>
      <t>CHCMAR011</t>
    </r>
  </si>
  <si>
    <r>
      <rPr>
        <sz val="8"/>
        <rFont val="Calibri"/>
        <family val="2"/>
      </rPr>
      <t>Pathology(Markhandpur)</t>
    </r>
  </si>
  <si>
    <r>
      <rPr>
        <sz val="8"/>
        <rFont val="Calibri"/>
        <family val="2"/>
      </rPr>
      <t>BE04GE260</t>
    </r>
  </si>
  <si>
    <r>
      <rPr>
        <sz val="8"/>
        <rFont val="Calibri"/>
        <family val="2"/>
      </rPr>
      <t>Immunization(Markhanpur)</t>
    </r>
  </si>
  <si>
    <r>
      <rPr>
        <sz val="8"/>
        <rFont val="Calibri"/>
        <family val="2"/>
      </rPr>
      <t>Vestfrost</t>
    </r>
  </si>
  <si>
    <r>
      <rPr>
        <sz val="8"/>
        <rFont val="Calibri"/>
        <family val="2"/>
      </rPr>
      <t>CHCMAR006</t>
    </r>
  </si>
  <si>
    <r>
      <rPr>
        <sz val="8"/>
        <rFont val="Calibri"/>
        <family val="2"/>
      </rPr>
      <t>CHCMAR009</t>
    </r>
  </si>
  <si>
    <r>
      <rPr>
        <sz val="8"/>
        <rFont val="Calibri"/>
        <family val="2"/>
      </rPr>
      <t>CHCMAR001</t>
    </r>
  </si>
  <si>
    <r>
      <rPr>
        <sz val="8"/>
        <rFont val="Calibri"/>
        <family val="2"/>
      </rPr>
      <t>OT Stand light..</t>
    </r>
  </si>
  <si>
    <r>
      <rPr>
        <sz val="8"/>
        <rFont val="Calibri"/>
        <family val="2"/>
      </rPr>
      <t>CHCMAR010</t>
    </r>
  </si>
  <si>
    <r>
      <rPr>
        <sz val="8"/>
        <rFont val="Calibri"/>
        <family val="2"/>
      </rPr>
      <t>Arco</t>
    </r>
  </si>
  <si>
    <r>
      <rPr>
        <sz val="8"/>
        <rFont val="Calibri"/>
        <family val="2"/>
      </rPr>
      <t>OT Stand Light</t>
    </r>
  </si>
  <si>
    <r>
      <rPr>
        <sz val="8"/>
        <rFont val="Calibri"/>
        <family val="2"/>
      </rPr>
      <t>CHCMAR013</t>
    </r>
  </si>
  <si>
    <r>
      <rPr>
        <sz val="8"/>
        <rFont val="Calibri"/>
        <family val="2"/>
      </rPr>
      <t>CHCMAR012</t>
    </r>
  </si>
  <si>
    <r>
      <rPr>
        <sz val="8"/>
        <rFont val="Calibri"/>
        <family val="2"/>
      </rPr>
      <t>CHCMAR002</t>
    </r>
  </si>
  <si>
    <r>
      <rPr>
        <sz val="8"/>
        <rFont val="Calibri"/>
        <family val="2"/>
      </rPr>
      <t>MINOR</t>
    </r>
  </si>
  <si>
    <r>
      <rPr>
        <sz val="8"/>
        <rFont val="Calibri"/>
        <family val="2"/>
      </rPr>
      <t>CHCMAR008</t>
    </r>
  </si>
  <si>
    <r>
      <rPr>
        <sz val="8"/>
        <rFont val="Calibri"/>
        <family val="2"/>
      </rPr>
      <t>Total Functional :  13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03</t>
    </r>
  </si>
  <si>
    <r>
      <rPr>
        <sz val="11"/>
        <rFont val="Calibri"/>
        <family val="2"/>
      </rPr>
      <t>Name of Institution : Sukinda-CHC(Jajpur)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</si>
  <si>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Sukinda CHC (Jajpur)</t>
    </r>
  </si>
  <si>
    <r>
      <rPr>
        <sz val="8"/>
        <rFont val="Calibri"/>
        <family val="2"/>
      </rPr>
      <t>CHCSUK011</t>
    </r>
  </si>
  <si>
    <r>
      <rPr>
        <sz val="8"/>
        <rFont val="Calibri"/>
        <family val="2"/>
      </rPr>
      <t>PPT (Sukinda CHC)</t>
    </r>
  </si>
  <si>
    <r>
      <rPr>
        <sz val="8"/>
        <rFont val="Calibri"/>
        <family val="2"/>
      </rPr>
      <t>CHCSUK002</t>
    </r>
  </si>
  <si>
    <r>
      <rPr>
        <sz val="8"/>
        <rFont val="Calibri"/>
        <family val="2"/>
      </rPr>
      <t>Ward (Sukinda CHC)</t>
    </r>
  </si>
  <si>
    <r>
      <rPr>
        <sz val="8"/>
        <rFont val="Calibri"/>
        <family val="2"/>
      </rPr>
      <t>CHCSUK007</t>
    </r>
  </si>
  <si>
    <r>
      <rPr>
        <sz val="8"/>
        <rFont val="Calibri"/>
        <family val="2"/>
      </rPr>
      <t>CHCSUK006</t>
    </r>
  </si>
  <si>
    <r>
      <rPr>
        <sz val="8"/>
        <rFont val="Calibri"/>
        <family val="2"/>
      </rPr>
      <t>OT (Sukinda CHC)</t>
    </r>
  </si>
  <si>
    <r>
      <rPr>
        <sz val="8"/>
        <rFont val="Calibri"/>
        <family val="2"/>
      </rPr>
      <t>CHCSUK008</t>
    </r>
  </si>
  <si>
    <r>
      <rPr>
        <sz val="8"/>
        <rFont val="Calibri"/>
        <family val="2"/>
      </rPr>
      <t>CHCSUK005</t>
    </r>
  </si>
  <si>
    <r>
      <rPr>
        <sz val="8"/>
        <rFont val="Calibri"/>
        <family val="2"/>
      </rPr>
      <t>OT Table.</t>
    </r>
  </si>
  <si>
    <r>
      <rPr>
        <sz val="8"/>
        <rFont val="Calibri"/>
        <family val="2"/>
      </rPr>
      <t>CHCSUK010</t>
    </r>
  </si>
  <si>
    <r>
      <rPr>
        <sz val="8"/>
        <rFont val="Calibri"/>
        <family val="2"/>
      </rPr>
      <t>CHCSUK003</t>
    </r>
  </si>
  <si>
    <r>
      <rPr>
        <sz val="8"/>
        <rFont val="Calibri"/>
        <family val="2"/>
      </rPr>
      <t>OG (Sukinda CHC)</t>
    </r>
  </si>
  <si>
    <r>
      <rPr>
        <sz val="8"/>
        <rFont val="Calibri"/>
        <family val="2"/>
      </rPr>
      <t>CHCSUK012</t>
    </r>
  </si>
  <si>
    <r>
      <rPr>
        <sz val="8"/>
        <rFont val="Calibri"/>
        <family val="2"/>
      </rPr>
      <t>CHCSUK001</t>
    </r>
  </si>
  <si>
    <r>
      <rPr>
        <sz val="8"/>
        <rFont val="Calibri"/>
        <family val="2"/>
      </rPr>
      <t>CHCSUK004</t>
    </r>
  </si>
  <si>
    <r>
      <rPr>
        <sz val="8"/>
        <rFont val="Calibri"/>
        <family val="2"/>
      </rPr>
      <t>Kidlee</t>
    </r>
  </si>
  <si>
    <r>
      <rPr>
        <sz val="8"/>
        <rFont val="Calibri"/>
        <family val="2"/>
      </rPr>
      <t>kidlee</t>
    </r>
  </si>
  <si>
    <r>
      <rPr>
        <sz val="8"/>
        <rFont val="Calibri"/>
        <family val="2"/>
      </rPr>
      <t>Total Functional :  11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02</t>
    </r>
  </si>
  <si>
    <r>
      <rPr>
        <sz val="8"/>
        <rFont val="Calibri"/>
        <family val="2"/>
      </rPr>
      <t>rable</t>
    </r>
  </si>
  <si>
    <r>
      <rPr>
        <sz val="8"/>
        <rFont val="Calibri"/>
        <family val="2"/>
      </rPr>
      <t>Auto Refractometer</t>
    </r>
  </si>
  <si>
    <r>
      <rPr>
        <sz val="8"/>
        <rFont val="Calibri"/>
        <family val="2"/>
      </rPr>
      <t>Baby Suction</t>
    </r>
  </si>
  <si>
    <r>
      <rPr>
        <sz val="8"/>
        <rFont val="Calibri"/>
        <family val="2"/>
      </rPr>
      <t>Billirubino Meter</t>
    </r>
  </si>
  <si>
    <r>
      <rPr>
        <sz val="8"/>
        <rFont val="Calibri"/>
        <family val="2"/>
      </rPr>
      <t>Binocular Microscope</t>
    </r>
  </si>
  <si>
    <r>
      <rPr>
        <sz val="8"/>
        <rFont val="Calibri"/>
        <family val="2"/>
      </rPr>
      <t>Blood gas analyzer</t>
    </r>
  </si>
  <si>
    <r>
      <rPr>
        <sz val="8"/>
        <rFont val="Calibri"/>
        <family val="2"/>
      </rPr>
      <t>Cystoscope</t>
    </r>
  </si>
  <si>
    <r>
      <rPr>
        <sz val="8"/>
        <rFont val="Calibri"/>
        <family val="2"/>
      </rPr>
      <t>Diathermy</t>
    </r>
  </si>
  <si>
    <r>
      <rPr>
        <sz val="8"/>
        <rFont val="Calibri"/>
        <family val="2"/>
      </rPr>
      <t>Mobile X-ray units</t>
    </r>
  </si>
  <si>
    <r>
      <rPr>
        <sz val="8"/>
        <rFont val="Calibri"/>
        <family val="2"/>
      </rPr>
      <t>Motorised OT Stool</t>
    </r>
  </si>
  <si>
    <r>
      <rPr>
        <sz val="8"/>
        <rFont val="Calibri"/>
        <family val="2"/>
      </rPr>
      <t>Operating microscope</t>
    </r>
  </si>
  <si>
    <r>
      <rPr>
        <sz val="8"/>
        <rFont val="Calibri"/>
        <family val="2"/>
      </rPr>
      <t>Operating tables</t>
    </r>
  </si>
  <si>
    <r>
      <rPr>
        <sz val="8"/>
        <rFont val="Calibri"/>
        <family val="2"/>
      </rPr>
      <t>Phaco  Machine-Opthalomology</t>
    </r>
  </si>
  <si>
    <t>Radiant Warmer</t>
  </si>
  <si>
    <t>Suction apparatus</t>
  </si>
  <si>
    <r>
      <rPr>
        <sz val="8"/>
        <rFont val="Calibri"/>
        <family val="2"/>
      </rPr>
      <t>Syringe Infusion pump</t>
    </r>
  </si>
  <si>
    <r>
      <rPr>
        <sz val="8"/>
        <rFont val="Calibri"/>
        <family val="2"/>
      </rPr>
      <t>Ultrasound Digital</t>
    </r>
  </si>
  <si>
    <r>
      <rPr>
        <sz val="8"/>
        <rFont val="Calibri"/>
        <family val="2"/>
      </rPr>
      <t>Ultrasound Machine</t>
    </r>
  </si>
  <si>
    <r>
      <rPr>
        <sz val="8"/>
        <rFont val="Calibri"/>
        <family val="2"/>
      </rPr>
      <t>ultrasound Scanner</t>
    </r>
  </si>
  <si>
    <r>
      <rPr>
        <sz val="8"/>
        <rFont val="Calibri"/>
        <family val="2"/>
      </rPr>
      <t>Ventillator</t>
    </r>
  </si>
  <si>
    <r>
      <rPr>
        <sz val="8"/>
        <rFont val="Calibri"/>
        <family val="2"/>
      </rPr>
      <t>X-RAY M/C (50MA)</t>
    </r>
  </si>
  <si>
    <r>
      <rPr>
        <sz val="8"/>
        <rFont val="Calibri"/>
        <family val="2"/>
      </rPr>
      <t>OT Stand light</t>
    </r>
  </si>
  <si>
    <r>
      <rPr>
        <sz val="8"/>
        <rFont val="Calibri"/>
        <family val="2"/>
      </rPr>
      <t>Portable Autoclave</t>
    </r>
  </si>
  <si>
    <r>
      <rPr>
        <sz val="8"/>
        <rFont val="Calibri"/>
        <family val="2"/>
      </rPr>
      <t>QBC Capillary Centrifuse</t>
    </r>
  </si>
  <si>
    <r>
      <rPr>
        <sz val="8"/>
        <rFont val="Calibri"/>
        <family val="2"/>
      </rPr>
      <t>QBC Microscope.</t>
    </r>
  </si>
  <si>
    <r>
      <rPr>
        <sz val="8"/>
        <rFont val="Calibri"/>
        <family val="2"/>
      </rPr>
      <t>Spot Lamp</t>
    </r>
  </si>
  <si>
    <r>
      <rPr>
        <sz val="8"/>
        <rFont val="Calibri"/>
        <family val="2"/>
      </rPr>
      <t>Examination Table</t>
    </r>
  </si>
  <si>
    <r>
      <rPr>
        <sz val="8"/>
        <rFont val="Calibri"/>
        <family val="2"/>
      </rPr>
      <t>Ice Lined Refrigerator</t>
    </r>
  </si>
  <si>
    <r>
      <rPr>
        <sz val="8"/>
        <rFont val="Calibri"/>
        <family val="2"/>
      </rPr>
      <t>Electric Light Cautrey</t>
    </r>
  </si>
  <si>
    <r>
      <rPr>
        <sz val="8"/>
        <rFont val="Calibri"/>
        <family val="2"/>
      </rPr>
      <t>Neonatal Suction</t>
    </r>
  </si>
  <si>
    <r>
      <rPr>
        <sz val="8"/>
        <rFont val="Calibri"/>
        <family val="2"/>
      </rPr>
      <t>OT LIGHT Celling (LED)</t>
    </r>
  </si>
  <si>
    <r>
      <rPr>
        <sz val="8"/>
        <rFont val="Calibri"/>
        <family val="2"/>
      </rPr>
      <t>Irradiance Meter</t>
    </r>
  </si>
  <si>
    <r>
      <rPr>
        <sz val="8"/>
        <rFont val="Calibri"/>
        <family val="2"/>
      </rPr>
      <t>MORTUARY</t>
    </r>
  </si>
  <si>
    <t>Hematology Analyser patho</t>
  </si>
  <si>
    <r>
      <rPr>
        <sz val="8"/>
        <rFont val="Calibri"/>
        <family val="2"/>
      </rPr>
      <t>HORIZONTAL AUTOCLAVE</t>
    </r>
  </si>
  <si>
    <r>
      <rPr>
        <sz val="8"/>
        <rFont val="Calibri"/>
        <family val="2"/>
      </rPr>
      <t>Digital Weighing M/C</t>
    </r>
  </si>
  <si>
    <t>ABG</t>
  </si>
  <si>
    <t>Billirubino Meter handheld</t>
  </si>
  <si>
    <r>
      <rPr>
        <sz val="8"/>
        <rFont val="Calibri"/>
        <family val="2"/>
      </rPr>
      <t>Amplified Audiometer</t>
    </r>
  </si>
  <si>
    <r>
      <rPr>
        <sz val="8"/>
        <rFont val="Calibri"/>
        <family val="2"/>
      </rPr>
      <t>Bacterilogical Incubator</t>
    </r>
  </si>
  <si>
    <r>
      <rPr>
        <sz val="8"/>
        <rFont val="Calibri"/>
        <family val="2"/>
      </rPr>
      <t>BLOOD COLLECTION MONITOR(B-BANK)</t>
    </r>
  </si>
  <si>
    <r>
      <rPr>
        <sz val="8"/>
        <rFont val="Calibri"/>
        <family val="2"/>
      </rPr>
      <t>B.P Apparatus Stand type</t>
    </r>
  </si>
  <si>
    <r>
      <rPr>
        <sz val="8"/>
        <rFont val="Calibri"/>
        <family val="2"/>
      </rPr>
      <t>Centrifuge Machine ( 8 Tube)</t>
    </r>
  </si>
  <si>
    <r>
      <rPr>
        <sz val="8"/>
        <rFont val="Calibri"/>
        <family val="2"/>
      </rPr>
      <t>Colorimeter</t>
    </r>
  </si>
  <si>
    <r>
      <rPr>
        <sz val="8"/>
        <rFont val="Calibri"/>
        <family val="2"/>
      </rPr>
      <t>Dental X-ray(RAD)</t>
    </r>
  </si>
  <si>
    <r>
      <rPr>
        <sz val="8"/>
        <rFont val="Calibri"/>
        <family val="2"/>
      </rPr>
      <t>Digital Colorimeter</t>
    </r>
  </si>
  <si>
    <r>
      <rPr>
        <sz val="8"/>
        <rFont val="Calibri"/>
        <family val="2"/>
      </rPr>
      <t>Donour Couch</t>
    </r>
  </si>
  <si>
    <r>
      <rPr>
        <sz val="8"/>
        <rFont val="Calibri"/>
        <family val="2"/>
      </rPr>
      <t>ELISA Washer</t>
    </r>
  </si>
  <si>
    <r>
      <rPr>
        <sz val="8"/>
        <rFont val="Calibri"/>
        <family val="2"/>
      </rPr>
      <t>Elisha Reader with Printer</t>
    </r>
  </si>
  <si>
    <r>
      <rPr>
        <sz val="8"/>
        <rFont val="Calibri"/>
        <family val="2"/>
      </rPr>
      <t>Examinaton Light</t>
    </r>
  </si>
  <si>
    <r>
      <rPr>
        <sz val="8"/>
        <rFont val="Calibri"/>
        <family val="2"/>
      </rPr>
      <t>Flem Cell  Photometer</t>
    </r>
  </si>
  <si>
    <r>
      <rPr>
        <sz val="8"/>
        <rFont val="Calibri"/>
        <family val="2"/>
      </rPr>
      <t>HP Autoclave</t>
    </r>
  </si>
  <si>
    <r>
      <rPr>
        <sz val="8"/>
        <rFont val="Calibri"/>
        <family val="2"/>
      </rPr>
      <t>Labour Table(OT)</t>
    </r>
  </si>
  <si>
    <r>
      <rPr>
        <sz val="8"/>
        <rFont val="Calibri"/>
        <family val="2"/>
      </rPr>
      <t>Microscope (Binacular)</t>
    </r>
  </si>
  <si>
    <r>
      <rPr>
        <sz val="8"/>
        <rFont val="Calibri"/>
        <family val="2"/>
      </rPr>
      <t>Radiant Warmer(OT)</t>
    </r>
  </si>
  <si>
    <r>
      <rPr>
        <sz val="8"/>
        <rFont val="Calibri"/>
        <family val="2"/>
      </rPr>
      <t>Remi Voketionary Centrifuge</t>
    </r>
  </si>
  <si>
    <r>
      <rPr>
        <sz val="8"/>
        <rFont val="Calibri"/>
        <family val="2"/>
      </rPr>
      <t>Septro Photometer</t>
    </r>
  </si>
  <si>
    <r>
      <rPr>
        <sz val="8"/>
        <rFont val="Calibri"/>
        <family val="2"/>
      </rPr>
      <t>Sucction Apparatus..</t>
    </r>
  </si>
  <si>
    <r>
      <rPr>
        <sz val="8"/>
        <rFont val="Calibri"/>
        <family val="2"/>
      </rPr>
      <t>Suction Evaluation machine</t>
    </r>
  </si>
  <si>
    <r>
      <rPr>
        <sz val="8"/>
        <rFont val="Calibri"/>
        <family val="2"/>
      </rPr>
      <t>Vertical Autoclave</t>
    </r>
  </si>
  <si>
    <r>
      <rPr>
        <sz val="8"/>
        <rFont val="Calibri"/>
        <family val="2"/>
      </rPr>
      <t>X-Ray 300mA</t>
    </r>
  </si>
  <si>
    <r>
      <rPr>
        <sz val="8"/>
        <rFont val="Calibri"/>
        <family val="2"/>
      </rPr>
      <t>Bi-Pap Non-Invasive Ventillator</t>
    </r>
  </si>
  <si>
    <r>
      <rPr>
        <sz val="8"/>
        <rFont val="Calibri"/>
        <family val="2"/>
      </rPr>
      <t>B-Scan-Opthalmology</t>
    </r>
  </si>
  <si>
    <r>
      <rPr>
        <sz val="8"/>
        <rFont val="Calibri"/>
        <family val="2"/>
      </rPr>
      <t>Cardiac Cathl Lab</t>
    </r>
  </si>
  <si>
    <r>
      <rPr>
        <sz val="8"/>
        <rFont val="Calibri"/>
        <family val="2"/>
      </rPr>
      <t>CBC Machine</t>
    </r>
  </si>
  <si>
    <r>
      <rPr>
        <sz val="8"/>
        <rFont val="Calibri"/>
        <family val="2"/>
      </rPr>
      <t>CT Scan</t>
    </r>
  </si>
  <si>
    <r>
      <rPr>
        <sz val="8"/>
        <rFont val="Calibri"/>
        <family val="2"/>
      </rPr>
      <t>Defibrillator.</t>
    </r>
  </si>
  <si>
    <r>
      <rPr>
        <sz val="8"/>
        <rFont val="Calibri"/>
        <family val="2"/>
      </rPr>
      <t>Dental Chair Compressor</t>
    </r>
  </si>
  <si>
    <r>
      <rPr>
        <sz val="8"/>
        <rFont val="Calibri"/>
        <family val="2"/>
      </rPr>
      <t>Difibrillator with Monitor</t>
    </r>
  </si>
  <si>
    <r>
      <rPr>
        <sz val="8"/>
        <rFont val="Calibri"/>
        <family val="2"/>
      </rPr>
      <t>Digital Spectophoto Meter</t>
    </r>
  </si>
  <si>
    <r>
      <rPr>
        <sz val="8"/>
        <rFont val="Calibri"/>
        <family val="2"/>
      </rPr>
      <t>Double Headed Photo Therapy</t>
    </r>
  </si>
  <si>
    <r>
      <rPr>
        <sz val="8"/>
        <rFont val="Calibri"/>
        <family val="2"/>
      </rPr>
      <t>ECG 6</t>
    </r>
  </si>
  <si>
    <r>
      <rPr>
        <sz val="8"/>
        <rFont val="Calibri"/>
        <family val="2"/>
      </rPr>
      <t>ECG 6 Channel</t>
    </r>
  </si>
  <si>
    <r>
      <rPr>
        <sz val="8"/>
        <rFont val="Calibri"/>
        <family val="2"/>
      </rPr>
      <t>Ecolyte analyser</t>
    </r>
  </si>
  <si>
    <r>
      <rPr>
        <sz val="8"/>
        <rFont val="Calibri"/>
        <family val="2"/>
      </rPr>
      <t>F UNDER CAMERA</t>
    </r>
  </si>
  <si>
    <r>
      <rPr>
        <sz val="8"/>
        <rFont val="Calibri"/>
        <family val="2"/>
      </rPr>
      <t>GREEN LASER</t>
    </r>
  </si>
  <si>
    <r>
      <rPr>
        <sz val="8"/>
        <rFont val="Calibri"/>
        <family val="2"/>
      </rPr>
      <t>Hematology Analyser</t>
    </r>
  </si>
  <si>
    <r>
      <rPr>
        <sz val="8"/>
        <rFont val="Calibri"/>
        <family val="2"/>
      </rPr>
      <t>Mobile Examination Light</t>
    </r>
  </si>
  <si>
    <r>
      <rPr>
        <sz val="8"/>
        <rFont val="Calibri"/>
        <family val="2"/>
      </rPr>
      <t>Momography</t>
    </r>
  </si>
  <si>
    <r>
      <rPr>
        <sz val="8"/>
        <rFont val="Calibri"/>
        <family val="2"/>
      </rPr>
      <t>Multipara Monitor.</t>
    </r>
  </si>
  <si>
    <r>
      <rPr>
        <sz val="8"/>
        <rFont val="Calibri"/>
        <family val="2"/>
      </rPr>
      <t>Multipara Monitor-Obst and Gynaecology</t>
    </r>
  </si>
  <si>
    <r>
      <rPr>
        <sz val="8"/>
        <rFont val="Calibri"/>
        <family val="2"/>
      </rPr>
      <t>OPG</t>
    </r>
  </si>
  <si>
    <r>
      <rPr>
        <sz val="8"/>
        <rFont val="Calibri"/>
        <family val="2"/>
      </rPr>
      <t>OverheadOT Light.</t>
    </r>
  </si>
  <si>
    <r>
      <rPr>
        <sz val="8"/>
        <rFont val="Calibri"/>
        <family val="2"/>
      </rPr>
      <t>Photocytometer</t>
    </r>
  </si>
  <si>
    <r>
      <rPr>
        <sz val="8"/>
        <rFont val="Calibri"/>
        <family val="2"/>
      </rPr>
      <t>Photo Slit Lamp-Opthalmology</t>
    </r>
  </si>
  <si>
    <r>
      <rPr>
        <sz val="8"/>
        <rFont val="Calibri"/>
        <family val="2"/>
      </rPr>
      <t>Printer Dry</t>
    </r>
  </si>
  <si>
    <r>
      <rPr>
        <sz val="8"/>
        <rFont val="Calibri"/>
        <family val="2"/>
      </rPr>
      <t>Pulse Oxymeter-Obst and Gynaecology</t>
    </r>
  </si>
  <si>
    <r>
      <rPr>
        <sz val="8"/>
        <rFont val="Calibri"/>
        <family val="2"/>
      </rPr>
      <t>QBC Dignostic Centrifuse</t>
    </r>
  </si>
  <si>
    <r>
      <rPr>
        <sz val="8"/>
        <rFont val="Calibri"/>
        <family val="2"/>
      </rPr>
      <t>Radiant Warmer-Obst and Gynaecology</t>
    </r>
  </si>
  <si>
    <r>
      <rPr>
        <sz val="8"/>
        <rFont val="Calibri"/>
        <family val="2"/>
      </rPr>
      <t>Sterilizer-Dental</t>
    </r>
  </si>
  <si>
    <r>
      <rPr>
        <sz val="8"/>
        <rFont val="Calibri"/>
        <family val="2"/>
      </rPr>
      <t>TMT</t>
    </r>
  </si>
  <si>
    <r>
      <rPr>
        <sz val="8"/>
        <rFont val="Calibri"/>
        <family val="2"/>
      </rPr>
      <t>Ultrasonic Scalar</t>
    </r>
  </si>
  <si>
    <r>
      <rPr>
        <sz val="8"/>
        <rFont val="Calibri"/>
        <family val="2"/>
      </rPr>
      <t>Ultrasound machine-Obst and Gynocology</t>
    </r>
  </si>
  <si>
    <r>
      <rPr>
        <sz val="8"/>
        <rFont val="Calibri"/>
        <family val="2"/>
      </rPr>
      <t>Vertical Autoclave-Obst and Gynocology</t>
    </r>
  </si>
  <si>
    <r>
      <rPr>
        <sz val="8"/>
        <rFont val="Calibri"/>
        <family val="2"/>
      </rPr>
      <t>Vertical  Autoclave-Opthalmplogy</t>
    </r>
  </si>
  <si>
    <r>
      <rPr>
        <sz val="8"/>
        <rFont val="Calibri"/>
        <family val="2"/>
      </rPr>
      <t>Warmer with Phototherapy-Obst and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Gynaecology</t>
    </r>
  </si>
  <si>
    <r>
      <rPr>
        <sz val="8"/>
        <rFont val="Calibri"/>
        <family val="2"/>
      </rPr>
      <t>x-ray 100ma</t>
    </r>
  </si>
  <si>
    <r>
      <rPr>
        <sz val="8"/>
        <rFont val="Calibri"/>
        <family val="2"/>
      </rPr>
      <t>X-ray view box</t>
    </r>
  </si>
  <si>
    <t>500mA X-Ray</t>
  </si>
  <si>
    <r>
      <rPr>
        <sz val="8"/>
        <rFont val="Calibri"/>
        <family val="2"/>
      </rPr>
      <t>Air Bed</t>
    </r>
  </si>
  <si>
    <r>
      <rPr>
        <sz val="8"/>
        <rFont val="Calibri"/>
        <family val="2"/>
      </rPr>
      <t>Applanation Tonometer</t>
    </r>
  </si>
  <si>
    <r>
      <rPr>
        <sz val="8"/>
        <rFont val="Calibri"/>
        <family val="2"/>
      </rPr>
      <t>Baby Suction Unit</t>
    </r>
  </si>
  <si>
    <r>
      <rPr>
        <sz val="8"/>
        <rFont val="Calibri"/>
        <family val="2"/>
      </rPr>
      <t>Bed Side Monitor</t>
    </r>
  </si>
  <si>
    <t xml:space="preserve">carm </t>
  </si>
  <si>
    <t>Baby incubator</t>
  </si>
  <si>
    <t>victrotomy</t>
  </si>
  <si>
    <t>Muscle simulator</t>
  </si>
  <si>
    <t xml:space="preserve">ultrsound theraphy unit </t>
  </si>
  <si>
    <t>Fluroscence Microscope</t>
  </si>
  <si>
    <t>short wave diathermy</t>
  </si>
  <si>
    <t>Binacular Microscope</t>
  </si>
  <si>
    <t>pH meter</t>
  </si>
  <si>
    <t>Price</t>
  </si>
  <si>
    <r>
      <rPr>
        <sz val="8"/>
        <rFont val="Calibri"/>
        <family val="2"/>
      </rPr>
      <t>Total Functional :  131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25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Not in use : 1</t>
    </r>
  </si>
  <si>
    <r>
      <rPr>
        <sz val="8"/>
        <rFont val="Calibri"/>
        <family val="2"/>
      </rPr>
      <t>Total Functional :  37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12
Total Non-functional repairable : 1</t>
    </r>
  </si>
  <si>
    <r>
      <rPr>
        <sz val="8"/>
        <rFont val="Calibri"/>
        <family val="2"/>
      </rPr>
      <t>Total Functional :  21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05</t>
    </r>
  </si>
  <si>
    <r>
      <rPr>
        <sz val="8"/>
        <rFont val="Calibri"/>
        <family val="2"/>
      </rPr>
      <t>Total Functional :  11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12
Total Non-Functional repairable : 1</t>
    </r>
  </si>
  <si>
    <r>
      <rPr>
        <sz val="8"/>
        <rFont val="Calibri"/>
        <family val="2"/>
      </rPr>
      <t>Total Functional :  18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09</t>
    </r>
  </si>
</sst>
</file>

<file path=xl/styles.xml><?xml version="1.0" encoding="utf-8"?>
<styleSheet xmlns="http://schemas.openxmlformats.org/spreadsheetml/2006/main">
  <numFmts count="2">
    <numFmt numFmtId="164" formatCode="###0;###0"/>
    <numFmt numFmtId="165" formatCode="dd\-mm\-yyyy;@"/>
  </numFmts>
  <fonts count="13">
    <font>
      <sz val="10"/>
      <color rgb="FF000000"/>
      <name val="Times New Roman"/>
      <charset val="204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8"/>
      <name val="Calibri"/>
      <family val="2"/>
    </font>
    <font>
      <sz val="8"/>
      <color rgb="FF000000"/>
      <name val="Calibri"/>
      <family val="2"/>
    </font>
    <font>
      <sz val="8"/>
      <name val="Calibri"/>
      <family val="2"/>
    </font>
    <font>
      <sz val="8"/>
      <name val="Times New Roman"/>
      <family val="1"/>
    </font>
    <font>
      <sz val="11"/>
      <name val="Calibri"/>
      <family val="2"/>
    </font>
    <font>
      <sz val="11"/>
      <name val="Times New Roman"/>
      <family val="1"/>
    </font>
    <font>
      <b/>
      <sz val="10"/>
      <color rgb="FF000000"/>
      <name val="Times New Roman"/>
      <family val="1"/>
    </font>
    <font>
      <sz val="8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164" fontId="6" fillId="0" borderId="5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W602"/>
  <sheetViews>
    <sheetView tabSelected="1" topLeftCell="F483" zoomScale="76" zoomScaleNormal="76" workbookViewId="0">
      <selection activeCell="O506" sqref="O506:R506"/>
    </sheetView>
  </sheetViews>
  <sheetFormatPr defaultColWidth="9.33203125" defaultRowHeight="13.2"/>
  <cols>
    <col min="1" max="1" width="4.6640625" customWidth="1"/>
    <col min="2" max="2" width="8" customWidth="1"/>
    <col min="3" max="3" width="12.6640625" customWidth="1"/>
    <col min="4" max="4" width="23.33203125" customWidth="1"/>
    <col min="5" max="5" width="32.6640625" customWidth="1"/>
    <col min="6" max="6" width="18.6640625" customWidth="1"/>
    <col min="7" max="7" width="12.6640625" customWidth="1"/>
    <col min="8" max="8" width="9.33203125" customWidth="1"/>
    <col min="9" max="9" width="32.6640625" customWidth="1"/>
    <col min="10" max="10" width="24.44140625" customWidth="1"/>
    <col min="11" max="11" width="8" customWidth="1"/>
    <col min="12" max="12" width="11.44140625" customWidth="1"/>
    <col min="13" max="13" width="8" customWidth="1"/>
    <col min="14" max="14" width="11.44140625" customWidth="1"/>
    <col min="15" max="15" width="6.77734375" customWidth="1"/>
    <col min="16" max="16" width="2.109375" customWidth="1"/>
    <col min="17" max="17" width="8" customWidth="1"/>
    <col min="18" max="18" width="16.109375" customWidth="1"/>
    <col min="19" max="19" width="23.109375" customWidth="1"/>
    <col min="20" max="20" width="21" hidden="1" customWidth="1"/>
    <col min="21" max="21" width="0" hidden="1" customWidth="1"/>
    <col min="23" max="23" width="28" customWidth="1"/>
  </cols>
  <sheetData>
    <row r="1" spans="1:21" ht="14.1" customHeight="1">
      <c r="A1" s="1" t="s">
        <v>0</v>
      </c>
    </row>
    <row r="2" spans="1:21" ht="12" customHeight="1">
      <c r="A2" s="2" t="s">
        <v>1</v>
      </c>
    </row>
    <row r="3" spans="1:21" ht="12" customHeight="1">
      <c r="A3" s="3" t="s">
        <v>2</v>
      </c>
    </row>
    <row r="4" spans="1:21" ht="12" customHeight="1">
      <c r="A4" s="4" t="s">
        <v>3</v>
      </c>
    </row>
    <row r="5" spans="1:21" ht="12" customHeight="1">
      <c r="A5" s="4" t="s">
        <v>4</v>
      </c>
    </row>
    <row r="6" spans="1:21" ht="21.9" customHeight="1">
      <c r="A6" s="5" t="s">
        <v>5</v>
      </c>
      <c r="B6" s="6" t="s">
        <v>6</v>
      </c>
      <c r="C6" s="6" t="s">
        <v>7</v>
      </c>
      <c r="D6" s="7" t="s">
        <v>8</v>
      </c>
      <c r="E6" s="6" t="s">
        <v>9</v>
      </c>
      <c r="F6" s="6" t="s">
        <v>10</v>
      </c>
      <c r="G6" s="28" t="s">
        <v>11</v>
      </c>
      <c r="H6" s="29"/>
      <c r="I6" s="7" t="s">
        <v>12</v>
      </c>
      <c r="J6" s="7" t="s">
        <v>13</v>
      </c>
      <c r="K6" s="6" t="s">
        <v>14</v>
      </c>
      <c r="L6" s="5" t="s">
        <v>15</v>
      </c>
      <c r="M6" s="5" t="s">
        <v>16</v>
      </c>
      <c r="N6" s="5" t="s">
        <v>17</v>
      </c>
      <c r="O6" s="5" t="s">
        <v>18</v>
      </c>
      <c r="P6" s="30" t="s">
        <v>19</v>
      </c>
      <c r="Q6" s="31"/>
      <c r="R6" s="5" t="s">
        <v>20</v>
      </c>
      <c r="S6" t="s">
        <v>1134</v>
      </c>
    </row>
    <row r="7" spans="1:21" ht="35.1" customHeight="1">
      <c r="A7" s="27" t="s">
        <v>21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6"/>
    </row>
    <row r="8" spans="1:21" ht="11.1" customHeight="1">
      <c r="A8" s="8">
        <v>1</v>
      </c>
      <c r="B8" s="9" t="s">
        <v>22</v>
      </c>
      <c r="C8" s="9" t="s">
        <v>23</v>
      </c>
      <c r="D8" s="9" t="s">
        <v>24</v>
      </c>
      <c r="E8" s="9" t="s">
        <v>25</v>
      </c>
      <c r="F8" s="9" t="s">
        <v>26</v>
      </c>
      <c r="G8" s="23" t="s">
        <v>27</v>
      </c>
      <c r="H8" s="24"/>
      <c r="I8" s="9" t="s">
        <v>28</v>
      </c>
      <c r="J8" s="9" t="s">
        <v>29</v>
      </c>
      <c r="K8" s="8">
        <v>0</v>
      </c>
      <c r="L8" s="11">
        <v>35610</v>
      </c>
      <c r="M8" s="9" t="s">
        <v>30</v>
      </c>
      <c r="N8" s="12"/>
      <c r="O8" s="9" t="s">
        <v>30</v>
      </c>
      <c r="P8" s="25"/>
      <c r="Q8" s="26"/>
      <c r="R8" s="9" t="s">
        <v>31</v>
      </c>
      <c r="S8">
        <f>VLOOKUP(E8,$T$8:$U$230,2,FALSE)</f>
        <v>200000</v>
      </c>
      <c r="T8" s="15" t="s">
        <v>32</v>
      </c>
      <c r="U8" s="16">
        <v>450000</v>
      </c>
    </row>
    <row r="9" spans="1:21" ht="11.1" customHeight="1">
      <c r="A9" s="8">
        <v>2</v>
      </c>
      <c r="B9" s="9" t="s">
        <v>22</v>
      </c>
      <c r="C9" s="9" t="s">
        <v>23</v>
      </c>
      <c r="D9" s="9" t="s">
        <v>24</v>
      </c>
      <c r="E9" s="9" t="s">
        <v>32</v>
      </c>
      <c r="F9" s="13">
        <v>3441</v>
      </c>
      <c r="G9" s="23" t="s">
        <v>27</v>
      </c>
      <c r="H9" s="24"/>
      <c r="I9" s="9" t="s">
        <v>33</v>
      </c>
      <c r="J9" s="9" t="s">
        <v>34</v>
      </c>
      <c r="K9" s="13">
        <v>498000</v>
      </c>
      <c r="L9" s="12"/>
      <c r="M9" s="9" t="s">
        <v>30</v>
      </c>
      <c r="N9" s="12"/>
      <c r="O9" s="9" t="s">
        <v>30</v>
      </c>
      <c r="P9" s="25"/>
      <c r="Q9" s="26"/>
      <c r="R9" s="9" t="s">
        <v>31</v>
      </c>
      <c r="S9">
        <f t="shared" ref="S9:S72" si="0">VLOOKUP(E9,$T$8:$U$230,2,FALSE)</f>
        <v>450000</v>
      </c>
      <c r="T9" s="17" t="s">
        <v>776</v>
      </c>
      <c r="U9" s="16">
        <v>20000</v>
      </c>
    </row>
    <row r="10" spans="1:21" ht="11.1" customHeight="1">
      <c r="A10" s="8">
        <v>3</v>
      </c>
      <c r="B10" s="9" t="s">
        <v>22</v>
      </c>
      <c r="C10" s="9" t="s">
        <v>23</v>
      </c>
      <c r="D10" s="9" t="s">
        <v>24</v>
      </c>
      <c r="E10" s="9" t="s">
        <v>35</v>
      </c>
      <c r="F10" s="9" t="s">
        <v>36</v>
      </c>
      <c r="G10" s="23" t="s">
        <v>37</v>
      </c>
      <c r="H10" s="24"/>
      <c r="I10" s="9" t="s">
        <v>38</v>
      </c>
      <c r="J10" s="9" t="s">
        <v>39</v>
      </c>
      <c r="K10" s="8">
        <v>0</v>
      </c>
      <c r="L10" s="11">
        <v>38175</v>
      </c>
      <c r="M10" s="9" t="s">
        <v>30</v>
      </c>
      <c r="N10" s="12"/>
      <c r="O10" s="9" t="s">
        <v>30</v>
      </c>
      <c r="P10" s="25"/>
      <c r="Q10" s="26"/>
      <c r="R10" s="9" t="s">
        <v>31</v>
      </c>
      <c r="S10">
        <v>20000</v>
      </c>
      <c r="T10" s="17" t="s">
        <v>57</v>
      </c>
      <c r="U10" s="16">
        <v>10000</v>
      </c>
    </row>
    <row r="11" spans="1:21" ht="11.1" customHeight="1">
      <c r="A11" s="8">
        <v>4</v>
      </c>
      <c r="B11" s="9" t="s">
        <v>22</v>
      </c>
      <c r="C11" s="9" t="s">
        <v>23</v>
      </c>
      <c r="D11" s="9" t="s">
        <v>24</v>
      </c>
      <c r="E11" s="9" t="s">
        <v>40</v>
      </c>
      <c r="F11" s="13">
        <v>18</v>
      </c>
      <c r="G11" s="23" t="s">
        <v>37</v>
      </c>
      <c r="H11" s="24"/>
      <c r="I11" s="9" t="s">
        <v>41</v>
      </c>
      <c r="J11" s="9" t="s">
        <v>42</v>
      </c>
      <c r="K11" s="8">
        <v>0</v>
      </c>
      <c r="L11" s="11">
        <v>38175</v>
      </c>
      <c r="M11" s="9" t="s">
        <v>30</v>
      </c>
      <c r="N11" s="12"/>
      <c r="O11" s="9" t="s">
        <v>30</v>
      </c>
      <c r="P11" s="25"/>
      <c r="Q11" s="26"/>
      <c r="R11" s="9" t="s">
        <v>31</v>
      </c>
      <c r="S11">
        <v>2000</v>
      </c>
      <c r="T11" s="17" t="s">
        <v>58</v>
      </c>
      <c r="U11" s="16">
        <v>10000</v>
      </c>
    </row>
    <row r="12" spans="1:21" ht="11.1" customHeight="1">
      <c r="A12" s="8">
        <v>5</v>
      </c>
      <c r="B12" s="9" t="s">
        <v>22</v>
      </c>
      <c r="C12" s="9" t="s">
        <v>23</v>
      </c>
      <c r="D12" s="9" t="s">
        <v>24</v>
      </c>
      <c r="E12" s="9" t="s">
        <v>43</v>
      </c>
      <c r="F12" s="9" t="s">
        <v>44</v>
      </c>
      <c r="G12" s="23" t="s">
        <v>45</v>
      </c>
      <c r="H12" s="24"/>
      <c r="I12" s="9" t="s">
        <v>46</v>
      </c>
      <c r="J12" s="9" t="s">
        <v>47</v>
      </c>
      <c r="K12" s="8">
        <v>0</v>
      </c>
      <c r="L12" s="12"/>
      <c r="M12" s="9" t="s">
        <v>30</v>
      </c>
      <c r="N12" s="12"/>
      <c r="O12" s="9" t="s">
        <v>30</v>
      </c>
      <c r="P12" s="25"/>
      <c r="Q12" s="26"/>
      <c r="R12" s="9" t="s">
        <v>31</v>
      </c>
      <c r="S12">
        <v>80000</v>
      </c>
      <c r="T12" s="15" t="s">
        <v>1023</v>
      </c>
      <c r="U12" s="16">
        <v>120000</v>
      </c>
    </row>
    <row r="13" spans="1:21" ht="11.1" customHeight="1">
      <c r="A13" s="8">
        <v>6</v>
      </c>
      <c r="B13" s="9" t="s">
        <v>22</v>
      </c>
      <c r="C13" s="9" t="s">
        <v>23</v>
      </c>
      <c r="D13" s="9" t="s">
        <v>24</v>
      </c>
      <c r="E13" s="9" t="s">
        <v>48</v>
      </c>
      <c r="F13" s="13">
        <v>134050</v>
      </c>
      <c r="G13" s="23" t="s">
        <v>49</v>
      </c>
      <c r="H13" s="24"/>
      <c r="I13" s="9" t="s">
        <v>50</v>
      </c>
      <c r="J13" s="9" t="s">
        <v>51</v>
      </c>
      <c r="K13" s="8">
        <v>0</v>
      </c>
      <c r="L13" s="11">
        <v>40001</v>
      </c>
      <c r="M13" s="9" t="s">
        <v>30</v>
      </c>
      <c r="N13" s="12"/>
      <c r="O13" s="9" t="s">
        <v>30</v>
      </c>
      <c r="P13" s="25"/>
      <c r="Q13" s="26"/>
      <c r="R13" s="9" t="s">
        <v>52</v>
      </c>
      <c r="S13">
        <f t="shared" si="0"/>
        <v>160000</v>
      </c>
      <c r="T13" s="17" t="s">
        <v>1024</v>
      </c>
      <c r="U13" s="16">
        <v>5000</v>
      </c>
    </row>
    <row r="14" spans="1:21" ht="11.1" customHeight="1">
      <c r="A14" s="8">
        <v>7</v>
      </c>
      <c r="B14" s="9" t="s">
        <v>22</v>
      </c>
      <c r="C14" s="9" t="s">
        <v>23</v>
      </c>
      <c r="D14" s="9" t="s">
        <v>24</v>
      </c>
      <c r="E14" s="9" t="s">
        <v>53</v>
      </c>
      <c r="F14" s="9" t="s">
        <v>54</v>
      </c>
      <c r="G14" s="23" t="s">
        <v>55</v>
      </c>
      <c r="H14" s="24"/>
      <c r="I14" s="9" t="s">
        <v>56</v>
      </c>
      <c r="J14" s="9" t="s">
        <v>57</v>
      </c>
      <c r="K14" s="8">
        <v>0</v>
      </c>
      <c r="L14" s="12"/>
      <c r="M14" s="9" t="s">
        <v>30</v>
      </c>
      <c r="N14" s="12"/>
      <c r="O14" s="9" t="s">
        <v>30</v>
      </c>
      <c r="P14" s="25"/>
      <c r="Q14" s="26"/>
      <c r="R14" s="9" t="s">
        <v>31</v>
      </c>
      <c r="S14">
        <v>10000</v>
      </c>
      <c r="T14" s="17" t="s">
        <v>1025</v>
      </c>
      <c r="U14" s="16">
        <v>5000</v>
      </c>
    </row>
    <row r="15" spans="1:21" ht="11.1" customHeight="1">
      <c r="A15" s="8">
        <v>8</v>
      </c>
      <c r="B15" s="9" t="s">
        <v>22</v>
      </c>
      <c r="C15" s="9" t="s">
        <v>23</v>
      </c>
      <c r="D15" s="9" t="s">
        <v>24</v>
      </c>
      <c r="E15" s="9" t="s">
        <v>58</v>
      </c>
      <c r="F15" s="9" t="s">
        <v>59</v>
      </c>
      <c r="G15" s="23" t="s">
        <v>60</v>
      </c>
      <c r="H15" s="24"/>
      <c r="I15" s="9" t="s">
        <v>61</v>
      </c>
      <c r="J15" s="9" t="s">
        <v>62</v>
      </c>
      <c r="K15" s="8">
        <v>0</v>
      </c>
      <c r="L15" s="11">
        <v>40372</v>
      </c>
      <c r="M15" s="9" t="s">
        <v>30</v>
      </c>
      <c r="N15" s="12"/>
      <c r="O15" s="9" t="s">
        <v>30</v>
      </c>
      <c r="P15" s="25"/>
      <c r="Q15" s="26"/>
      <c r="R15" s="9" t="s">
        <v>31</v>
      </c>
      <c r="S15">
        <f t="shared" si="0"/>
        <v>10000</v>
      </c>
      <c r="T15" s="17" t="s">
        <v>1026</v>
      </c>
      <c r="U15" s="16">
        <v>25000</v>
      </c>
    </row>
    <row r="16" spans="1:21" ht="11.1" customHeight="1">
      <c r="A16" s="8">
        <v>9</v>
      </c>
      <c r="B16" s="9" t="s">
        <v>22</v>
      </c>
      <c r="C16" s="9" t="s">
        <v>23</v>
      </c>
      <c r="D16" s="9" t="s">
        <v>24</v>
      </c>
      <c r="E16" s="9" t="s">
        <v>63</v>
      </c>
      <c r="F16" s="9" t="s">
        <v>64</v>
      </c>
      <c r="G16" s="23" t="s">
        <v>60</v>
      </c>
      <c r="H16" s="24"/>
      <c r="I16" s="9" t="s">
        <v>65</v>
      </c>
      <c r="J16" s="9" t="s">
        <v>66</v>
      </c>
      <c r="K16" s="8">
        <v>0</v>
      </c>
      <c r="L16" s="12"/>
      <c r="M16" s="9" t="s">
        <v>30</v>
      </c>
      <c r="N16" s="12"/>
      <c r="O16" s="9" t="s">
        <v>30</v>
      </c>
      <c r="P16" s="25"/>
      <c r="Q16" s="26"/>
      <c r="R16" s="9" t="s">
        <v>31</v>
      </c>
      <c r="S16">
        <f t="shared" si="0"/>
        <v>5000</v>
      </c>
      <c r="T16" s="17" t="s">
        <v>787</v>
      </c>
      <c r="U16" s="16">
        <v>200000</v>
      </c>
    </row>
    <row r="17" spans="1:21" ht="11.1" customHeight="1">
      <c r="A17" s="13">
        <v>10</v>
      </c>
      <c r="B17" s="9" t="s">
        <v>22</v>
      </c>
      <c r="C17" s="9" t="s">
        <v>23</v>
      </c>
      <c r="D17" s="9" t="s">
        <v>24</v>
      </c>
      <c r="E17" s="9" t="s">
        <v>67</v>
      </c>
      <c r="F17" s="13">
        <v>5155</v>
      </c>
      <c r="G17" s="23" t="s">
        <v>45</v>
      </c>
      <c r="H17" s="24"/>
      <c r="I17" s="9" t="s">
        <v>68</v>
      </c>
      <c r="J17" s="9" t="s">
        <v>69</v>
      </c>
      <c r="K17" s="8">
        <v>0</v>
      </c>
      <c r="L17" s="12"/>
      <c r="M17" s="9" t="s">
        <v>30</v>
      </c>
      <c r="N17" s="12"/>
      <c r="O17" s="9" t="s">
        <v>30</v>
      </c>
      <c r="P17" s="25"/>
      <c r="Q17" s="26"/>
      <c r="R17" s="9" t="s">
        <v>31</v>
      </c>
      <c r="S17">
        <f t="shared" si="0"/>
        <v>30000</v>
      </c>
      <c r="T17" s="17" t="s">
        <v>77</v>
      </c>
      <c r="U17" s="16">
        <v>60000</v>
      </c>
    </row>
    <row r="18" spans="1:21" ht="11.1" customHeight="1">
      <c r="A18" s="13">
        <v>11</v>
      </c>
      <c r="B18" s="9" t="s">
        <v>22</v>
      </c>
      <c r="C18" s="9" t="s">
        <v>23</v>
      </c>
      <c r="D18" s="9" t="s">
        <v>24</v>
      </c>
      <c r="E18" s="9" t="s">
        <v>67</v>
      </c>
      <c r="F18" s="9" t="s">
        <v>70</v>
      </c>
      <c r="G18" s="23" t="s">
        <v>45</v>
      </c>
      <c r="H18" s="24"/>
      <c r="I18" s="9" t="s">
        <v>71</v>
      </c>
      <c r="J18" s="9" t="s">
        <v>72</v>
      </c>
      <c r="K18" s="8">
        <v>0</v>
      </c>
      <c r="L18" s="12"/>
      <c r="M18" s="9" t="s">
        <v>30</v>
      </c>
      <c r="N18" s="12"/>
      <c r="O18" s="9" t="s">
        <v>30</v>
      </c>
      <c r="P18" s="25"/>
      <c r="Q18" s="26"/>
      <c r="R18" s="9" t="s">
        <v>31</v>
      </c>
      <c r="S18">
        <f t="shared" si="0"/>
        <v>30000</v>
      </c>
      <c r="T18" s="17" t="s">
        <v>1027</v>
      </c>
      <c r="U18" s="16">
        <v>300000</v>
      </c>
    </row>
    <row r="19" spans="1:21" ht="11.1" customHeight="1">
      <c r="A19" s="13">
        <v>12</v>
      </c>
      <c r="B19" s="9" t="s">
        <v>22</v>
      </c>
      <c r="C19" s="9" t="s">
        <v>23</v>
      </c>
      <c r="D19" s="9" t="s">
        <v>24</v>
      </c>
      <c r="E19" s="9" t="s">
        <v>67</v>
      </c>
      <c r="F19" s="13">
        <v>5218</v>
      </c>
      <c r="G19" s="23" t="s">
        <v>45</v>
      </c>
      <c r="H19" s="24"/>
      <c r="I19" s="9" t="s">
        <v>68</v>
      </c>
      <c r="J19" s="9" t="s">
        <v>69</v>
      </c>
      <c r="K19" s="8">
        <v>0</v>
      </c>
      <c r="L19" s="12"/>
      <c r="M19" s="9" t="s">
        <v>30</v>
      </c>
      <c r="N19" s="12"/>
      <c r="O19" s="9" t="s">
        <v>30</v>
      </c>
      <c r="P19" s="25"/>
      <c r="Q19" s="26"/>
      <c r="R19" s="9" t="s">
        <v>31</v>
      </c>
      <c r="S19">
        <f t="shared" si="0"/>
        <v>30000</v>
      </c>
      <c r="T19" s="17" t="s">
        <v>81</v>
      </c>
      <c r="U19" s="16">
        <v>200000</v>
      </c>
    </row>
    <row r="20" spans="1:21" ht="11.1" customHeight="1">
      <c r="A20" s="13">
        <v>13</v>
      </c>
      <c r="B20" s="9" t="s">
        <v>22</v>
      </c>
      <c r="C20" s="9" t="s">
        <v>23</v>
      </c>
      <c r="D20" s="9" t="s">
        <v>24</v>
      </c>
      <c r="E20" s="9" t="s">
        <v>67</v>
      </c>
      <c r="F20" s="13">
        <v>5166</v>
      </c>
      <c r="G20" s="23" t="s">
        <v>45</v>
      </c>
      <c r="H20" s="24"/>
      <c r="I20" s="9" t="s">
        <v>68</v>
      </c>
      <c r="J20" s="9" t="s">
        <v>69</v>
      </c>
      <c r="K20" s="8">
        <v>0</v>
      </c>
      <c r="L20" s="12"/>
      <c r="M20" s="9" t="s">
        <v>30</v>
      </c>
      <c r="N20" s="12"/>
      <c r="O20" s="9" t="s">
        <v>30</v>
      </c>
      <c r="P20" s="25"/>
      <c r="Q20" s="26"/>
      <c r="R20" s="9" t="s">
        <v>31</v>
      </c>
      <c r="S20">
        <f t="shared" si="0"/>
        <v>30000</v>
      </c>
      <c r="T20" s="17" t="s">
        <v>88</v>
      </c>
      <c r="U20" s="16">
        <v>85000</v>
      </c>
    </row>
    <row r="21" spans="1:21" ht="11.1" customHeight="1">
      <c r="A21" s="13">
        <v>14</v>
      </c>
      <c r="B21" s="9" t="s">
        <v>22</v>
      </c>
      <c r="C21" s="9" t="s">
        <v>23</v>
      </c>
      <c r="D21" s="9" t="s">
        <v>24</v>
      </c>
      <c r="E21" s="9" t="s">
        <v>67</v>
      </c>
      <c r="F21" s="13">
        <v>5161</v>
      </c>
      <c r="G21" s="23" t="s">
        <v>45</v>
      </c>
      <c r="H21" s="24"/>
      <c r="I21" s="9" t="s">
        <v>68</v>
      </c>
      <c r="J21" s="9" t="s">
        <v>69</v>
      </c>
      <c r="K21" s="8">
        <v>0</v>
      </c>
      <c r="L21" s="12"/>
      <c r="M21" s="9" t="s">
        <v>30</v>
      </c>
      <c r="N21" s="12"/>
      <c r="O21" s="9" t="s">
        <v>30</v>
      </c>
      <c r="P21" s="25"/>
      <c r="Q21" s="26"/>
      <c r="R21" s="9" t="s">
        <v>31</v>
      </c>
      <c r="S21">
        <f t="shared" si="0"/>
        <v>30000</v>
      </c>
      <c r="T21" s="17" t="s">
        <v>106</v>
      </c>
      <c r="U21" s="16">
        <v>200000</v>
      </c>
    </row>
    <row r="22" spans="1:21" ht="11.1" customHeight="1">
      <c r="A22" s="13">
        <v>15</v>
      </c>
      <c r="B22" s="9" t="s">
        <v>22</v>
      </c>
      <c r="C22" s="9" t="s">
        <v>23</v>
      </c>
      <c r="D22" s="9" t="s">
        <v>24</v>
      </c>
      <c r="E22" s="9" t="s">
        <v>67</v>
      </c>
      <c r="F22" s="13">
        <v>5223</v>
      </c>
      <c r="G22" s="23" t="s">
        <v>45</v>
      </c>
      <c r="H22" s="24"/>
      <c r="I22" s="9" t="s">
        <v>68</v>
      </c>
      <c r="J22" s="9" t="s">
        <v>69</v>
      </c>
      <c r="K22" s="8">
        <v>0</v>
      </c>
      <c r="L22" s="12"/>
      <c r="M22" s="9" t="s">
        <v>30</v>
      </c>
      <c r="N22" s="12"/>
      <c r="O22" s="9" t="s">
        <v>30</v>
      </c>
      <c r="P22" s="25"/>
      <c r="Q22" s="26"/>
      <c r="R22" s="9" t="s">
        <v>31</v>
      </c>
      <c r="S22">
        <f t="shared" si="0"/>
        <v>30000</v>
      </c>
      <c r="T22" s="15" t="s">
        <v>110</v>
      </c>
      <c r="U22" s="16">
        <v>250000</v>
      </c>
    </row>
    <row r="23" spans="1:21" ht="11.1" customHeight="1">
      <c r="A23" s="13">
        <v>16</v>
      </c>
      <c r="B23" s="9" t="s">
        <v>22</v>
      </c>
      <c r="C23" s="9" t="s">
        <v>23</v>
      </c>
      <c r="D23" s="9" t="s">
        <v>24</v>
      </c>
      <c r="E23" s="9" t="s">
        <v>73</v>
      </c>
      <c r="F23" s="13">
        <v>55787295</v>
      </c>
      <c r="G23" s="23" t="s">
        <v>74</v>
      </c>
      <c r="H23" s="24"/>
      <c r="I23" s="9" t="s">
        <v>75</v>
      </c>
      <c r="J23" s="9" t="s">
        <v>76</v>
      </c>
      <c r="K23" s="8">
        <v>0</v>
      </c>
      <c r="L23" s="11">
        <v>40366</v>
      </c>
      <c r="M23" s="9" t="s">
        <v>30</v>
      </c>
      <c r="N23" s="12"/>
      <c r="O23" s="9" t="s">
        <v>30</v>
      </c>
      <c r="P23" s="25"/>
      <c r="Q23" s="26"/>
      <c r="R23" s="9" t="s">
        <v>31</v>
      </c>
      <c r="S23">
        <v>200000</v>
      </c>
      <c r="T23" s="17" t="s">
        <v>118</v>
      </c>
      <c r="U23" s="16">
        <v>45000</v>
      </c>
    </row>
    <row r="24" spans="1:21" ht="11.1" customHeight="1">
      <c r="A24" s="13">
        <v>17</v>
      </c>
      <c r="B24" s="9" t="s">
        <v>22</v>
      </c>
      <c r="C24" s="9" t="s">
        <v>23</v>
      </c>
      <c r="D24" s="9" t="s">
        <v>24</v>
      </c>
      <c r="E24" s="9" t="s">
        <v>77</v>
      </c>
      <c r="F24" s="9" t="s">
        <v>78</v>
      </c>
      <c r="G24" s="23" t="s">
        <v>74</v>
      </c>
      <c r="H24" s="24"/>
      <c r="I24" s="9" t="s">
        <v>79</v>
      </c>
      <c r="J24" s="9" t="s">
        <v>80</v>
      </c>
      <c r="K24" s="8">
        <v>0</v>
      </c>
      <c r="L24" s="12"/>
      <c r="M24" s="9" t="s">
        <v>30</v>
      </c>
      <c r="N24" s="12"/>
      <c r="O24" s="9" t="s">
        <v>30</v>
      </c>
      <c r="P24" s="25"/>
      <c r="Q24" s="26"/>
      <c r="R24" s="9" t="s">
        <v>31</v>
      </c>
      <c r="S24">
        <f t="shared" si="0"/>
        <v>60000</v>
      </c>
      <c r="T24" s="17" t="s">
        <v>121</v>
      </c>
      <c r="U24" s="16">
        <v>100000</v>
      </c>
    </row>
    <row r="25" spans="1:21" ht="11.1" customHeight="1">
      <c r="A25" s="13">
        <v>18</v>
      </c>
      <c r="B25" s="9" t="s">
        <v>22</v>
      </c>
      <c r="C25" s="9" t="s">
        <v>23</v>
      </c>
      <c r="D25" s="9" t="s">
        <v>24</v>
      </c>
      <c r="E25" s="9" t="s">
        <v>81</v>
      </c>
      <c r="F25" s="9" t="s">
        <v>82</v>
      </c>
      <c r="G25" s="23" t="s">
        <v>74</v>
      </c>
      <c r="H25" s="24"/>
      <c r="I25" s="9" t="s">
        <v>83</v>
      </c>
      <c r="J25" s="9" t="s">
        <v>84</v>
      </c>
      <c r="K25" s="8">
        <v>0</v>
      </c>
      <c r="L25" s="12"/>
      <c r="M25" s="9" t="s">
        <v>30</v>
      </c>
      <c r="N25" s="12"/>
      <c r="O25" s="9" t="s">
        <v>30</v>
      </c>
      <c r="P25" s="25"/>
      <c r="Q25" s="26"/>
      <c r="R25" s="9" t="s">
        <v>31</v>
      </c>
      <c r="S25">
        <f t="shared" si="0"/>
        <v>200000</v>
      </c>
      <c r="T25" s="17" t="s">
        <v>1028</v>
      </c>
      <c r="U25" s="16">
        <v>450000</v>
      </c>
    </row>
    <row r="26" spans="1:21" ht="11.1" customHeight="1">
      <c r="A26" s="13">
        <v>19</v>
      </c>
      <c r="B26" s="9" t="s">
        <v>22</v>
      </c>
      <c r="C26" s="9" t="s">
        <v>23</v>
      </c>
      <c r="D26" s="9" t="s">
        <v>24</v>
      </c>
      <c r="E26" s="9" t="s">
        <v>81</v>
      </c>
      <c r="F26" s="9" t="s">
        <v>85</v>
      </c>
      <c r="G26" s="23" t="s">
        <v>74</v>
      </c>
      <c r="H26" s="24"/>
      <c r="I26" s="9" t="s">
        <v>83</v>
      </c>
      <c r="J26" s="9" t="s">
        <v>86</v>
      </c>
      <c r="K26" s="8">
        <v>0</v>
      </c>
      <c r="L26" s="12"/>
      <c r="M26" s="9" t="s">
        <v>30</v>
      </c>
      <c r="N26" s="12"/>
      <c r="O26" s="9" t="s">
        <v>30</v>
      </c>
      <c r="P26" s="25"/>
      <c r="Q26" s="26"/>
      <c r="R26" s="9" t="s">
        <v>31</v>
      </c>
      <c r="S26">
        <f t="shared" si="0"/>
        <v>200000</v>
      </c>
      <c r="T26" s="17" t="s">
        <v>135</v>
      </c>
      <c r="U26" s="16">
        <v>200000</v>
      </c>
    </row>
    <row r="27" spans="1:21" ht="11.1" customHeight="1">
      <c r="A27" s="13">
        <v>20</v>
      </c>
      <c r="B27" s="9" t="s">
        <v>22</v>
      </c>
      <c r="C27" s="9" t="s">
        <v>23</v>
      </c>
      <c r="D27" s="9" t="s">
        <v>24</v>
      </c>
      <c r="E27" s="9" t="s">
        <v>81</v>
      </c>
      <c r="F27" s="9" t="s">
        <v>87</v>
      </c>
      <c r="G27" s="23" t="s">
        <v>74</v>
      </c>
      <c r="H27" s="24"/>
      <c r="I27" s="9" t="s">
        <v>83</v>
      </c>
      <c r="J27" s="9" t="s">
        <v>84</v>
      </c>
      <c r="K27" s="8">
        <v>0</v>
      </c>
      <c r="L27" s="12"/>
      <c r="M27" s="9" t="s">
        <v>30</v>
      </c>
      <c r="N27" s="12"/>
      <c r="O27" s="9" t="s">
        <v>30</v>
      </c>
      <c r="P27" s="25"/>
      <c r="Q27" s="26"/>
      <c r="R27" s="9" t="s">
        <v>31</v>
      </c>
      <c r="S27">
        <f t="shared" si="0"/>
        <v>200000</v>
      </c>
      <c r="T27" s="17" t="s">
        <v>138</v>
      </c>
      <c r="U27" s="16">
        <v>120000</v>
      </c>
    </row>
    <row r="28" spans="1:21" ht="11.1" customHeight="1">
      <c r="A28" s="13">
        <v>21</v>
      </c>
      <c r="B28" s="9" t="s">
        <v>22</v>
      </c>
      <c r="C28" s="9" t="s">
        <v>23</v>
      </c>
      <c r="D28" s="9" t="s">
        <v>24</v>
      </c>
      <c r="E28" s="9" t="s">
        <v>88</v>
      </c>
      <c r="F28" s="13">
        <v>2002657</v>
      </c>
      <c r="G28" s="23" t="s">
        <v>55</v>
      </c>
      <c r="H28" s="24"/>
      <c r="I28" s="9" t="s">
        <v>89</v>
      </c>
      <c r="J28" s="9" t="s">
        <v>90</v>
      </c>
      <c r="K28" s="8">
        <v>0</v>
      </c>
      <c r="L28" s="11">
        <v>39671</v>
      </c>
      <c r="M28" s="9" t="s">
        <v>30</v>
      </c>
      <c r="N28" s="12"/>
      <c r="O28" s="9" t="s">
        <v>30</v>
      </c>
      <c r="P28" s="25"/>
      <c r="Q28" s="26"/>
      <c r="R28" s="9" t="s">
        <v>31</v>
      </c>
      <c r="S28">
        <f t="shared" si="0"/>
        <v>85000</v>
      </c>
      <c r="T28" s="17" t="s">
        <v>140</v>
      </c>
      <c r="U28" s="16">
        <v>25000</v>
      </c>
    </row>
    <row r="29" spans="1:21" ht="11.1" customHeight="1">
      <c r="A29" s="13">
        <v>22</v>
      </c>
      <c r="B29" s="9" t="s">
        <v>22</v>
      </c>
      <c r="C29" s="9" t="s">
        <v>23</v>
      </c>
      <c r="D29" s="9" t="s">
        <v>24</v>
      </c>
      <c r="E29" s="9" t="s">
        <v>88</v>
      </c>
      <c r="F29" s="13">
        <v>2002634</v>
      </c>
      <c r="G29" s="23" t="s">
        <v>55</v>
      </c>
      <c r="H29" s="24"/>
      <c r="I29" s="9" t="s">
        <v>89</v>
      </c>
      <c r="J29" s="9" t="s">
        <v>91</v>
      </c>
      <c r="K29" s="13">
        <v>243748</v>
      </c>
      <c r="L29" s="11">
        <v>41459</v>
      </c>
      <c r="M29" s="9" t="s">
        <v>30</v>
      </c>
      <c r="N29" s="12"/>
      <c r="O29" s="9" t="s">
        <v>30</v>
      </c>
      <c r="P29" s="25"/>
      <c r="Q29" s="26"/>
      <c r="R29" s="9" t="s">
        <v>31</v>
      </c>
      <c r="S29">
        <f t="shared" si="0"/>
        <v>85000</v>
      </c>
      <c r="T29" s="17" t="s">
        <v>1029</v>
      </c>
      <c r="U29" s="16">
        <v>200000</v>
      </c>
    </row>
    <row r="30" spans="1:21" ht="11.1" customHeight="1">
      <c r="A30" s="13">
        <v>23</v>
      </c>
      <c r="B30" s="9" t="s">
        <v>22</v>
      </c>
      <c r="C30" s="9" t="s">
        <v>23</v>
      </c>
      <c r="D30" s="9" t="s">
        <v>24</v>
      </c>
      <c r="E30" s="9" t="s">
        <v>88</v>
      </c>
      <c r="F30" s="9" t="s">
        <v>92</v>
      </c>
      <c r="G30" s="23" t="s">
        <v>55</v>
      </c>
      <c r="H30" s="24"/>
      <c r="I30" s="9" t="s">
        <v>93</v>
      </c>
      <c r="J30" s="9" t="s">
        <v>94</v>
      </c>
      <c r="K30" s="8">
        <v>0</v>
      </c>
      <c r="L30" s="12"/>
      <c r="M30" s="9" t="s">
        <v>30</v>
      </c>
      <c r="N30" s="12"/>
      <c r="O30" s="9" t="s">
        <v>30</v>
      </c>
      <c r="P30" s="25"/>
      <c r="Q30" s="26"/>
      <c r="R30" s="9" t="s">
        <v>31</v>
      </c>
      <c r="S30">
        <f t="shared" si="0"/>
        <v>85000</v>
      </c>
      <c r="T30" s="17" t="s">
        <v>153</v>
      </c>
      <c r="U30" s="16">
        <v>80000</v>
      </c>
    </row>
    <row r="31" spans="1:21" ht="11.1" customHeight="1">
      <c r="A31" s="13">
        <v>24</v>
      </c>
      <c r="B31" s="9" t="s">
        <v>22</v>
      </c>
      <c r="C31" s="9" t="s">
        <v>23</v>
      </c>
      <c r="D31" s="9" t="s">
        <v>24</v>
      </c>
      <c r="E31" s="9" t="s">
        <v>88</v>
      </c>
      <c r="F31" s="9" t="s">
        <v>95</v>
      </c>
      <c r="G31" s="23" t="s">
        <v>55</v>
      </c>
      <c r="H31" s="24"/>
      <c r="I31" s="9" t="s">
        <v>93</v>
      </c>
      <c r="J31" s="9" t="s">
        <v>96</v>
      </c>
      <c r="K31" s="8">
        <v>0</v>
      </c>
      <c r="L31" s="12"/>
      <c r="M31" s="9" t="s">
        <v>30</v>
      </c>
      <c r="N31" s="12"/>
      <c r="O31" s="9" t="s">
        <v>30</v>
      </c>
      <c r="P31" s="25"/>
      <c r="Q31" s="26"/>
      <c r="R31" s="9" t="s">
        <v>31</v>
      </c>
      <c r="S31">
        <f t="shared" si="0"/>
        <v>85000</v>
      </c>
      <c r="T31" s="17" t="s">
        <v>816</v>
      </c>
      <c r="U31" s="16">
        <v>60000</v>
      </c>
    </row>
    <row r="32" spans="1:21" ht="11.1" customHeight="1">
      <c r="A32" s="13">
        <v>25</v>
      </c>
      <c r="B32" s="9" t="s">
        <v>22</v>
      </c>
      <c r="C32" s="9" t="s">
        <v>23</v>
      </c>
      <c r="D32" s="9" t="s">
        <v>24</v>
      </c>
      <c r="E32" s="9" t="s">
        <v>97</v>
      </c>
      <c r="F32" s="13">
        <v>50966404</v>
      </c>
      <c r="G32" s="23" t="s">
        <v>60</v>
      </c>
      <c r="H32" s="24"/>
      <c r="I32" s="9" t="s">
        <v>98</v>
      </c>
      <c r="J32" s="9" t="s">
        <v>99</v>
      </c>
      <c r="K32" s="13">
        <v>3100</v>
      </c>
      <c r="L32" s="12"/>
      <c r="M32" s="9" t="s">
        <v>30</v>
      </c>
      <c r="N32" s="12"/>
      <c r="O32" s="9" t="s">
        <v>30</v>
      </c>
      <c r="P32" s="25"/>
      <c r="Q32" s="26"/>
      <c r="R32" s="9" t="s">
        <v>31</v>
      </c>
      <c r="S32">
        <v>1000</v>
      </c>
      <c r="T32" s="17" t="s">
        <v>165</v>
      </c>
      <c r="U32" s="16">
        <v>90000</v>
      </c>
    </row>
    <row r="33" spans="1:21" ht="11.1" customHeight="1">
      <c r="A33" s="13">
        <v>26</v>
      </c>
      <c r="B33" s="9" t="s">
        <v>22</v>
      </c>
      <c r="C33" s="9" t="s">
        <v>23</v>
      </c>
      <c r="D33" s="9" t="s">
        <v>24</v>
      </c>
      <c r="E33" s="9" t="s">
        <v>100</v>
      </c>
      <c r="F33" s="9" t="s">
        <v>101</v>
      </c>
      <c r="G33" s="23" t="s">
        <v>102</v>
      </c>
      <c r="H33" s="24"/>
      <c r="I33" s="9" t="s">
        <v>103</v>
      </c>
      <c r="J33" s="9" t="s">
        <v>104</v>
      </c>
      <c r="K33" s="8">
        <v>0</v>
      </c>
      <c r="L33" s="12"/>
      <c r="M33" s="9" t="s">
        <v>30</v>
      </c>
      <c r="N33" s="12"/>
      <c r="O33" s="9" t="s">
        <v>30</v>
      </c>
      <c r="P33" s="25"/>
      <c r="Q33" s="26"/>
      <c r="R33" s="9" t="s">
        <v>105</v>
      </c>
      <c r="S33">
        <f t="shared" si="0"/>
        <v>200000</v>
      </c>
      <c r="T33" s="17" t="s">
        <v>171</v>
      </c>
      <c r="U33" s="16">
        <v>90000</v>
      </c>
    </row>
    <row r="34" spans="1:21" ht="11.1" customHeight="1">
      <c r="A34" s="13">
        <v>27</v>
      </c>
      <c r="B34" s="9" t="s">
        <v>22</v>
      </c>
      <c r="C34" s="9" t="s">
        <v>23</v>
      </c>
      <c r="D34" s="9" t="s">
        <v>24</v>
      </c>
      <c r="E34" s="9" t="s">
        <v>106</v>
      </c>
      <c r="F34" s="9" t="s">
        <v>107</v>
      </c>
      <c r="G34" s="23" t="s">
        <v>55</v>
      </c>
      <c r="H34" s="24"/>
      <c r="I34" s="9" t="s">
        <v>108</v>
      </c>
      <c r="J34" s="9" t="s">
        <v>109</v>
      </c>
      <c r="K34" s="8">
        <v>0</v>
      </c>
      <c r="L34" s="12"/>
      <c r="M34" s="9" t="s">
        <v>30</v>
      </c>
      <c r="N34" s="12"/>
      <c r="O34" s="9" t="s">
        <v>30</v>
      </c>
      <c r="P34" s="25"/>
      <c r="Q34" s="26"/>
      <c r="R34" s="9" t="s">
        <v>52</v>
      </c>
      <c r="S34">
        <f t="shared" si="0"/>
        <v>200000</v>
      </c>
      <c r="T34" s="17" t="s">
        <v>821</v>
      </c>
      <c r="U34" s="16">
        <v>90000</v>
      </c>
    </row>
    <row r="35" spans="1:21" ht="11.1" customHeight="1">
      <c r="A35" s="13">
        <v>28</v>
      </c>
      <c r="B35" s="9" t="s">
        <v>22</v>
      </c>
      <c r="C35" s="9" t="s">
        <v>23</v>
      </c>
      <c r="D35" s="9" t="s">
        <v>24</v>
      </c>
      <c r="E35" s="9" t="s">
        <v>110</v>
      </c>
      <c r="F35" s="13">
        <v>67015</v>
      </c>
      <c r="G35" s="23" t="s">
        <v>111</v>
      </c>
      <c r="H35" s="24"/>
      <c r="I35" s="9" t="s">
        <v>112</v>
      </c>
      <c r="J35" s="9" t="s">
        <v>113</v>
      </c>
      <c r="K35" s="13">
        <v>699999</v>
      </c>
      <c r="L35" s="12"/>
      <c r="M35" s="9" t="s">
        <v>114</v>
      </c>
      <c r="N35" s="11">
        <v>42434</v>
      </c>
      <c r="O35" s="9" t="s">
        <v>30</v>
      </c>
      <c r="P35" s="25"/>
      <c r="Q35" s="26"/>
      <c r="R35" s="9" t="s">
        <v>31</v>
      </c>
      <c r="S35">
        <f t="shared" si="0"/>
        <v>250000</v>
      </c>
      <c r="T35" s="17" t="s">
        <v>175</v>
      </c>
      <c r="U35" s="16">
        <v>700000</v>
      </c>
    </row>
    <row r="36" spans="1:21" ht="11.1" customHeight="1">
      <c r="A36" s="13">
        <v>29</v>
      </c>
      <c r="B36" s="9" t="s">
        <v>22</v>
      </c>
      <c r="C36" s="9" t="s">
        <v>23</v>
      </c>
      <c r="D36" s="9" t="s">
        <v>24</v>
      </c>
      <c r="E36" s="9" t="s">
        <v>115</v>
      </c>
      <c r="F36" s="9" t="s">
        <v>116</v>
      </c>
      <c r="G36" s="23" t="s">
        <v>45</v>
      </c>
      <c r="H36" s="24"/>
      <c r="I36" s="9" t="s">
        <v>79</v>
      </c>
      <c r="J36" s="9" t="s">
        <v>117</v>
      </c>
      <c r="K36" s="13">
        <v>6254</v>
      </c>
      <c r="L36" s="11">
        <v>38190</v>
      </c>
      <c r="M36" s="9" t="s">
        <v>30</v>
      </c>
      <c r="N36" s="12"/>
      <c r="O36" s="9" t="s">
        <v>30</v>
      </c>
      <c r="P36" s="25"/>
      <c r="Q36" s="26"/>
      <c r="R36" s="9" t="s">
        <v>31</v>
      </c>
      <c r="S36">
        <f t="shared" si="0"/>
        <v>45000</v>
      </c>
      <c r="T36" s="17" t="s">
        <v>198</v>
      </c>
      <c r="U36" s="16">
        <v>20000</v>
      </c>
    </row>
    <row r="37" spans="1:21" ht="11.1" customHeight="1">
      <c r="A37" s="13">
        <v>30</v>
      </c>
      <c r="B37" s="9" t="s">
        <v>22</v>
      </c>
      <c r="C37" s="9" t="s">
        <v>23</v>
      </c>
      <c r="D37" s="9" t="s">
        <v>24</v>
      </c>
      <c r="E37" s="9" t="s">
        <v>118</v>
      </c>
      <c r="F37" s="9" t="s">
        <v>119</v>
      </c>
      <c r="G37" s="23" t="s">
        <v>74</v>
      </c>
      <c r="H37" s="24"/>
      <c r="I37" s="9" t="s">
        <v>83</v>
      </c>
      <c r="J37" s="9" t="s">
        <v>120</v>
      </c>
      <c r="K37" s="8">
        <v>0</v>
      </c>
      <c r="L37" s="12"/>
      <c r="M37" s="9" t="s">
        <v>30</v>
      </c>
      <c r="N37" s="12"/>
      <c r="O37" s="9" t="s">
        <v>30</v>
      </c>
      <c r="P37" s="25"/>
      <c r="Q37" s="26"/>
      <c r="R37" s="9" t="s">
        <v>31</v>
      </c>
      <c r="S37">
        <f t="shared" si="0"/>
        <v>45000</v>
      </c>
      <c r="T37" s="17" t="s">
        <v>205</v>
      </c>
      <c r="U37" s="16">
        <v>30000</v>
      </c>
    </row>
    <row r="38" spans="1:21" ht="11.1" customHeight="1">
      <c r="A38" s="13">
        <v>31</v>
      </c>
      <c r="B38" s="9" t="s">
        <v>22</v>
      </c>
      <c r="C38" s="9" t="s">
        <v>23</v>
      </c>
      <c r="D38" s="9" t="s">
        <v>24</v>
      </c>
      <c r="E38" s="9" t="s">
        <v>121</v>
      </c>
      <c r="F38" s="9" t="s">
        <v>122</v>
      </c>
      <c r="G38" s="23" t="s">
        <v>123</v>
      </c>
      <c r="H38" s="24"/>
      <c r="I38" s="9" t="s">
        <v>124</v>
      </c>
      <c r="J38" s="9" t="s">
        <v>121</v>
      </c>
      <c r="K38" s="13">
        <v>87932</v>
      </c>
      <c r="L38" s="11">
        <v>38175</v>
      </c>
      <c r="M38" s="9" t="s">
        <v>30</v>
      </c>
      <c r="N38" s="12"/>
      <c r="O38" s="9" t="s">
        <v>30</v>
      </c>
      <c r="P38" s="25"/>
      <c r="Q38" s="26"/>
      <c r="R38" s="9" t="s">
        <v>31</v>
      </c>
      <c r="S38">
        <f t="shared" si="0"/>
        <v>100000</v>
      </c>
      <c r="T38" s="17" t="s">
        <v>232</v>
      </c>
      <c r="U38" s="16">
        <v>200000</v>
      </c>
    </row>
    <row r="39" spans="1:21" ht="11.1" customHeight="1">
      <c r="A39" s="13">
        <v>32</v>
      </c>
      <c r="B39" s="9" t="s">
        <v>22</v>
      </c>
      <c r="C39" s="9" t="s">
        <v>23</v>
      </c>
      <c r="D39" s="9" t="s">
        <v>24</v>
      </c>
      <c r="E39" s="9" t="s">
        <v>125</v>
      </c>
      <c r="F39" s="9" t="s">
        <v>126</v>
      </c>
      <c r="G39" s="23" t="s">
        <v>49</v>
      </c>
      <c r="H39" s="24"/>
      <c r="I39" s="9" t="s">
        <v>127</v>
      </c>
      <c r="J39" s="9" t="s">
        <v>128</v>
      </c>
      <c r="K39" s="8">
        <v>0</v>
      </c>
      <c r="L39" s="11">
        <v>40001</v>
      </c>
      <c r="M39" s="9" t="s">
        <v>30</v>
      </c>
      <c r="N39" s="12"/>
      <c r="O39" s="9" t="s">
        <v>30</v>
      </c>
      <c r="P39" s="25"/>
      <c r="Q39" s="26"/>
      <c r="R39" s="9" t="s">
        <v>31</v>
      </c>
      <c r="S39">
        <v>200000</v>
      </c>
      <c r="T39" s="17" t="s">
        <v>427</v>
      </c>
      <c r="U39" s="16">
        <v>7500</v>
      </c>
    </row>
    <row r="40" spans="1:21" ht="11.1" customHeight="1">
      <c r="A40" s="13">
        <v>33</v>
      </c>
      <c r="B40" s="9" t="s">
        <v>22</v>
      </c>
      <c r="C40" s="9" t="s">
        <v>23</v>
      </c>
      <c r="D40" s="9" t="s">
        <v>24</v>
      </c>
      <c r="E40" s="9" t="s">
        <v>129</v>
      </c>
      <c r="F40" s="9" t="s">
        <v>130</v>
      </c>
      <c r="G40" s="23" t="s">
        <v>74</v>
      </c>
      <c r="H40" s="24"/>
      <c r="I40" s="9" t="s">
        <v>131</v>
      </c>
      <c r="J40" s="9" t="s">
        <v>132</v>
      </c>
      <c r="K40" s="8">
        <v>0</v>
      </c>
      <c r="L40" s="11">
        <v>40366</v>
      </c>
      <c r="M40" s="9" t="s">
        <v>30</v>
      </c>
      <c r="N40" s="12"/>
      <c r="O40" s="9" t="s">
        <v>30</v>
      </c>
      <c r="P40" s="25"/>
      <c r="Q40" s="26"/>
      <c r="R40" s="9" t="s">
        <v>52</v>
      </c>
      <c r="S40">
        <f t="shared" si="0"/>
        <v>150000</v>
      </c>
      <c r="T40" s="17" t="s">
        <v>1030</v>
      </c>
      <c r="U40" s="16">
        <v>225000</v>
      </c>
    </row>
    <row r="41" spans="1:21" ht="11.1" customHeight="1">
      <c r="A41" s="13">
        <v>34</v>
      </c>
      <c r="B41" s="9" t="s">
        <v>22</v>
      </c>
      <c r="C41" s="9" t="s">
        <v>23</v>
      </c>
      <c r="D41" s="9" t="s">
        <v>24</v>
      </c>
      <c r="E41" s="9" t="s">
        <v>129</v>
      </c>
      <c r="F41" s="9" t="s">
        <v>133</v>
      </c>
      <c r="G41" s="23" t="s">
        <v>74</v>
      </c>
      <c r="H41" s="24"/>
      <c r="I41" s="9" t="s">
        <v>134</v>
      </c>
      <c r="J41" s="9" t="s">
        <v>129</v>
      </c>
      <c r="K41" s="8">
        <v>0</v>
      </c>
      <c r="L41" s="12"/>
      <c r="M41" s="9" t="s">
        <v>30</v>
      </c>
      <c r="N41" s="12"/>
      <c r="O41" s="9" t="s">
        <v>30</v>
      </c>
      <c r="P41" s="25"/>
      <c r="Q41" s="26"/>
      <c r="R41" s="9" t="s">
        <v>31</v>
      </c>
      <c r="S41">
        <f t="shared" si="0"/>
        <v>150000</v>
      </c>
      <c r="T41" s="17" t="s">
        <v>1031</v>
      </c>
      <c r="U41" s="16">
        <v>40000</v>
      </c>
    </row>
    <row r="42" spans="1:21" ht="11.1" customHeight="1">
      <c r="A42" s="13">
        <v>35</v>
      </c>
      <c r="B42" s="9" t="s">
        <v>22</v>
      </c>
      <c r="C42" s="9" t="s">
        <v>23</v>
      </c>
      <c r="D42" s="9" t="s">
        <v>24</v>
      </c>
      <c r="E42" s="9" t="s">
        <v>135</v>
      </c>
      <c r="F42" s="13">
        <v>42630586</v>
      </c>
      <c r="G42" s="23" t="s">
        <v>111</v>
      </c>
      <c r="H42" s="24"/>
      <c r="I42" s="9" t="s">
        <v>136</v>
      </c>
      <c r="J42" s="9" t="s">
        <v>137</v>
      </c>
      <c r="K42" s="13">
        <v>350000</v>
      </c>
      <c r="L42" s="12"/>
      <c r="M42" s="9" t="s">
        <v>114</v>
      </c>
      <c r="N42" s="11">
        <v>42613</v>
      </c>
      <c r="O42" s="9" t="s">
        <v>30</v>
      </c>
      <c r="P42" s="25"/>
      <c r="Q42" s="26"/>
      <c r="R42" s="9" t="s">
        <v>52</v>
      </c>
      <c r="S42">
        <f t="shared" si="0"/>
        <v>200000</v>
      </c>
      <c r="T42" s="17" t="s">
        <v>248</v>
      </c>
      <c r="U42" s="16">
        <v>65000</v>
      </c>
    </row>
    <row r="43" spans="1:21" ht="11.1" customHeight="1">
      <c r="A43" s="13">
        <v>36</v>
      </c>
      <c r="B43" s="9" t="s">
        <v>22</v>
      </c>
      <c r="C43" s="9" t="s">
        <v>23</v>
      </c>
      <c r="D43" s="9" t="s">
        <v>24</v>
      </c>
      <c r="E43" s="9" t="s">
        <v>138</v>
      </c>
      <c r="F43" s="13">
        <v>9018</v>
      </c>
      <c r="G43" s="23" t="s">
        <v>37</v>
      </c>
      <c r="H43" s="24"/>
      <c r="I43" s="9" t="s">
        <v>38</v>
      </c>
      <c r="J43" s="9" t="s">
        <v>139</v>
      </c>
      <c r="K43" s="13">
        <v>157184</v>
      </c>
      <c r="L43" s="12"/>
      <c r="M43" s="9" t="s">
        <v>30</v>
      </c>
      <c r="N43" s="12"/>
      <c r="O43" s="9" t="s">
        <v>30</v>
      </c>
      <c r="P43" s="25"/>
      <c r="Q43" s="26"/>
      <c r="R43" s="9" t="s">
        <v>31</v>
      </c>
      <c r="S43">
        <f t="shared" si="0"/>
        <v>120000</v>
      </c>
      <c r="T43" s="17" t="s">
        <v>189</v>
      </c>
      <c r="U43" s="16">
        <v>80000</v>
      </c>
    </row>
    <row r="44" spans="1:21" ht="11.1" customHeight="1">
      <c r="A44" s="13">
        <v>37</v>
      </c>
      <c r="B44" s="9" t="s">
        <v>22</v>
      </c>
      <c r="C44" s="9" t="s">
        <v>23</v>
      </c>
      <c r="D44" s="9" t="s">
        <v>24</v>
      </c>
      <c r="E44" s="9" t="s">
        <v>140</v>
      </c>
      <c r="F44" s="9" t="s">
        <v>141</v>
      </c>
      <c r="G44" s="23" t="s">
        <v>27</v>
      </c>
      <c r="H44" s="24"/>
      <c r="I44" s="9" t="s">
        <v>142</v>
      </c>
      <c r="J44" s="9" t="s">
        <v>143</v>
      </c>
      <c r="K44" s="8">
        <v>0</v>
      </c>
      <c r="L44" s="12"/>
      <c r="M44" s="9" t="s">
        <v>30</v>
      </c>
      <c r="N44" s="12"/>
      <c r="O44" s="9" t="s">
        <v>30</v>
      </c>
      <c r="P44" s="25"/>
      <c r="Q44" s="26"/>
      <c r="R44" s="9" t="s">
        <v>52</v>
      </c>
      <c r="S44">
        <f t="shared" si="0"/>
        <v>25000</v>
      </c>
      <c r="T44" s="17" t="s">
        <v>1032</v>
      </c>
      <c r="U44" s="16">
        <v>800000</v>
      </c>
    </row>
    <row r="45" spans="1:21" ht="11.1" customHeight="1">
      <c r="A45" s="13">
        <v>38</v>
      </c>
      <c r="B45" s="9" t="s">
        <v>22</v>
      </c>
      <c r="C45" s="9" t="s">
        <v>23</v>
      </c>
      <c r="D45" s="9" t="s">
        <v>24</v>
      </c>
      <c r="E45" s="9" t="s">
        <v>144</v>
      </c>
      <c r="F45" s="9" t="s">
        <v>145</v>
      </c>
      <c r="G45" s="23" t="s">
        <v>49</v>
      </c>
      <c r="H45" s="24"/>
      <c r="I45" s="9" t="s">
        <v>146</v>
      </c>
      <c r="J45" s="9" t="s">
        <v>147</v>
      </c>
      <c r="K45" s="8">
        <v>0</v>
      </c>
      <c r="L45" s="11">
        <v>40363</v>
      </c>
      <c r="M45" s="9" t="s">
        <v>30</v>
      </c>
      <c r="N45" s="12"/>
      <c r="O45" s="9" t="s">
        <v>30</v>
      </c>
      <c r="P45" s="25"/>
      <c r="Q45" s="26"/>
      <c r="R45" s="9" t="s">
        <v>31</v>
      </c>
      <c r="S45">
        <f t="shared" si="0"/>
        <v>12000</v>
      </c>
      <c r="T45" s="17" t="s">
        <v>1033</v>
      </c>
      <c r="U45" s="16">
        <v>200000</v>
      </c>
    </row>
    <row r="46" spans="1:21" ht="11.1" customHeight="1">
      <c r="A46" s="13">
        <v>39</v>
      </c>
      <c r="B46" s="9" t="s">
        <v>22</v>
      </c>
      <c r="C46" s="9" t="s">
        <v>23</v>
      </c>
      <c r="D46" s="9" t="s">
        <v>24</v>
      </c>
      <c r="E46" s="9" t="s">
        <v>144</v>
      </c>
      <c r="F46" s="9" t="s">
        <v>148</v>
      </c>
      <c r="G46" s="23" t="s">
        <v>49</v>
      </c>
      <c r="H46" s="24"/>
      <c r="I46" s="9" t="s">
        <v>149</v>
      </c>
      <c r="J46" s="13">
        <v>11470</v>
      </c>
      <c r="K46" s="8">
        <v>0</v>
      </c>
      <c r="L46" s="11">
        <v>40001</v>
      </c>
      <c r="M46" s="9" t="s">
        <v>30</v>
      </c>
      <c r="N46" s="12"/>
      <c r="O46" s="9" t="s">
        <v>30</v>
      </c>
      <c r="P46" s="25"/>
      <c r="Q46" s="26"/>
      <c r="R46" s="9" t="s">
        <v>52</v>
      </c>
      <c r="S46">
        <f t="shared" si="0"/>
        <v>12000</v>
      </c>
      <c r="T46" s="17" t="s">
        <v>281</v>
      </c>
      <c r="U46" s="16">
        <v>130000</v>
      </c>
    </row>
    <row r="47" spans="1:21" ht="11.1" customHeight="1">
      <c r="A47" s="13">
        <v>40</v>
      </c>
      <c r="B47" s="9" t="s">
        <v>22</v>
      </c>
      <c r="C47" s="9" t="s">
        <v>23</v>
      </c>
      <c r="D47" s="9" t="s">
        <v>24</v>
      </c>
      <c r="E47" s="9" t="s">
        <v>144</v>
      </c>
      <c r="F47" s="9" t="s">
        <v>150</v>
      </c>
      <c r="G47" s="23" t="s">
        <v>49</v>
      </c>
      <c r="H47" s="24"/>
      <c r="I47" s="9" t="s">
        <v>146</v>
      </c>
      <c r="J47" s="9" t="s">
        <v>147</v>
      </c>
      <c r="K47" s="8">
        <v>0</v>
      </c>
      <c r="L47" s="11">
        <v>40363</v>
      </c>
      <c r="M47" s="9" t="s">
        <v>30</v>
      </c>
      <c r="N47" s="12"/>
      <c r="O47" s="9" t="s">
        <v>30</v>
      </c>
      <c r="P47" s="25"/>
      <c r="Q47" s="26"/>
      <c r="R47" s="9" t="s">
        <v>52</v>
      </c>
      <c r="S47">
        <f t="shared" si="0"/>
        <v>12000</v>
      </c>
      <c r="T47" s="17" t="s">
        <v>287</v>
      </c>
      <c r="U47" s="16">
        <v>200000</v>
      </c>
    </row>
    <row r="48" spans="1:21" ht="11.1" customHeight="1">
      <c r="A48" s="13">
        <v>41</v>
      </c>
      <c r="B48" s="9" t="s">
        <v>22</v>
      </c>
      <c r="C48" s="9" t="s">
        <v>23</v>
      </c>
      <c r="D48" s="9" t="s">
        <v>24</v>
      </c>
      <c r="E48" s="9" t="s">
        <v>144</v>
      </c>
      <c r="F48" s="9" t="s">
        <v>151</v>
      </c>
      <c r="G48" s="23" t="s">
        <v>49</v>
      </c>
      <c r="H48" s="24"/>
      <c r="I48" s="9" t="s">
        <v>146</v>
      </c>
      <c r="J48" s="9" t="s">
        <v>147</v>
      </c>
      <c r="K48" s="8">
        <v>0</v>
      </c>
      <c r="L48" s="11">
        <v>40363</v>
      </c>
      <c r="M48" s="9" t="s">
        <v>30</v>
      </c>
      <c r="N48" s="12"/>
      <c r="O48" s="9" t="s">
        <v>30</v>
      </c>
      <c r="P48" s="25"/>
      <c r="Q48" s="26"/>
      <c r="R48" s="9" t="s">
        <v>31</v>
      </c>
      <c r="S48">
        <f t="shared" si="0"/>
        <v>12000</v>
      </c>
      <c r="T48" s="17" t="s">
        <v>297</v>
      </c>
      <c r="U48" s="16">
        <v>36000</v>
      </c>
    </row>
    <row r="49" spans="1:21" ht="11.1" customHeight="1">
      <c r="A49" s="13">
        <v>42</v>
      </c>
      <c r="B49" s="9" t="s">
        <v>22</v>
      </c>
      <c r="C49" s="9"/>
      <c r="D49" s="9"/>
      <c r="E49" s="9"/>
      <c r="F49" s="9"/>
      <c r="G49" s="23"/>
      <c r="H49" s="24"/>
      <c r="I49" s="9"/>
      <c r="J49" s="9"/>
      <c r="K49" s="13"/>
      <c r="L49" s="12"/>
      <c r="M49" s="9"/>
      <c r="N49" s="11"/>
      <c r="O49" s="9"/>
      <c r="P49" s="25"/>
      <c r="Q49" s="26"/>
      <c r="R49" s="9"/>
      <c r="T49" s="17" t="s">
        <v>1034</v>
      </c>
      <c r="U49" s="16">
        <v>800000</v>
      </c>
    </row>
    <row r="50" spans="1:21" ht="11.1" customHeight="1">
      <c r="A50" s="13">
        <v>43</v>
      </c>
      <c r="B50" s="9" t="s">
        <v>22</v>
      </c>
      <c r="C50" s="9" t="s">
        <v>23</v>
      </c>
      <c r="D50" s="9" t="s">
        <v>24</v>
      </c>
      <c r="E50" s="9" t="s">
        <v>153</v>
      </c>
      <c r="F50" s="13">
        <v>700010674</v>
      </c>
      <c r="G50" s="23" t="s">
        <v>27</v>
      </c>
      <c r="H50" s="24"/>
      <c r="I50" s="9" t="s">
        <v>154</v>
      </c>
      <c r="J50" s="9" t="s">
        <v>155</v>
      </c>
      <c r="K50" s="13">
        <v>189000</v>
      </c>
      <c r="L50" s="12"/>
      <c r="M50" s="9" t="s">
        <v>30</v>
      </c>
      <c r="N50" s="12"/>
      <c r="O50" s="9" t="s">
        <v>30</v>
      </c>
      <c r="P50" s="25"/>
      <c r="Q50" s="26"/>
      <c r="R50" s="9" t="s">
        <v>31</v>
      </c>
      <c r="S50">
        <f t="shared" si="0"/>
        <v>80000</v>
      </c>
      <c r="T50" s="17" t="s">
        <v>302</v>
      </c>
      <c r="U50" s="16">
        <v>35000</v>
      </c>
    </row>
    <row r="51" spans="1:21" ht="11.1" customHeight="1">
      <c r="A51" s="13">
        <v>44</v>
      </c>
      <c r="B51" s="9" t="s">
        <v>22</v>
      </c>
      <c r="C51" s="9" t="s">
        <v>23</v>
      </c>
      <c r="D51" s="9" t="s">
        <v>24</v>
      </c>
      <c r="E51" s="9" t="s">
        <v>153</v>
      </c>
      <c r="F51" s="9" t="s">
        <v>156</v>
      </c>
      <c r="G51" s="23" t="s">
        <v>111</v>
      </c>
      <c r="H51" s="24"/>
      <c r="I51" s="9" t="s">
        <v>157</v>
      </c>
      <c r="J51" s="9" t="s">
        <v>158</v>
      </c>
      <c r="K51" s="13">
        <v>114200</v>
      </c>
      <c r="L51" s="12"/>
      <c r="M51" s="9" t="s">
        <v>114</v>
      </c>
      <c r="N51" s="11">
        <v>42525</v>
      </c>
      <c r="O51" s="9" t="s">
        <v>30</v>
      </c>
      <c r="P51" s="25"/>
      <c r="Q51" s="26"/>
      <c r="R51" s="9" t="s">
        <v>31</v>
      </c>
      <c r="S51">
        <f t="shared" si="0"/>
        <v>80000</v>
      </c>
      <c r="T51" s="17" t="s">
        <v>310</v>
      </c>
      <c r="U51" s="16">
        <v>450000</v>
      </c>
    </row>
    <row r="52" spans="1:21" ht="11.1" customHeight="1">
      <c r="A52" s="13">
        <v>45</v>
      </c>
      <c r="B52" s="9" t="s">
        <v>22</v>
      </c>
      <c r="C52" s="9" t="s">
        <v>23</v>
      </c>
      <c r="D52" s="9" t="s">
        <v>24</v>
      </c>
      <c r="E52" s="9" t="s">
        <v>159</v>
      </c>
      <c r="F52" s="13">
        <v>40448144</v>
      </c>
      <c r="G52" s="23" t="s">
        <v>27</v>
      </c>
      <c r="H52" s="24"/>
      <c r="I52" s="9" t="s">
        <v>160</v>
      </c>
      <c r="J52" s="9" t="s">
        <v>161</v>
      </c>
      <c r="K52" s="13">
        <v>23400</v>
      </c>
      <c r="L52" s="12"/>
      <c r="M52" s="9" t="s">
        <v>30</v>
      </c>
      <c r="N52" s="12"/>
      <c r="O52" s="9" t="s">
        <v>30</v>
      </c>
      <c r="P52" s="25"/>
      <c r="Q52" s="26"/>
      <c r="R52" s="9" t="s">
        <v>52</v>
      </c>
      <c r="S52">
        <v>60000</v>
      </c>
      <c r="T52" s="17" t="s">
        <v>314</v>
      </c>
      <c r="U52" s="16">
        <v>40000</v>
      </c>
    </row>
    <row r="53" spans="1:21" ht="11.1" customHeight="1">
      <c r="A53" s="13">
        <v>46</v>
      </c>
      <c r="B53" s="9" t="s">
        <v>22</v>
      </c>
      <c r="C53" s="9" t="s">
        <v>23</v>
      </c>
      <c r="D53" s="9" t="s">
        <v>24</v>
      </c>
      <c r="E53" s="9" t="s">
        <v>159</v>
      </c>
      <c r="F53" s="13">
        <v>40448187</v>
      </c>
      <c r="G53" s="23" t="s">
        <v>27</v>
      </c>
      <c r="H53" s="24"/>
      <c r="I53" s="9" t="s">
        <v>160</v>
      </c>
      <c r="J53" s="9" t="s">
        <v>161</v>
      </c>
      <c r="K53" s="13">
        <v>23400</v>
      </c>
      <c r="L53" s="12"/>
      <c r="M53" s="9" t="s">
        <v>30</v>
      </c>
      <c r="N53" s="12"/>
      <c r="O53" s="9" t="s">
        <v>30</v>
      </c>
      <c r="P53" s="25"/>
      <c r="Q53" s="26"/>
      <c r="R53" s="9" t="s">
        <v>31</v>
      </c>
      <c r="S53">
        <v>60000</v>
      </c>
      <c r="T53" s="18" t="s">
        <v>1035</v>
      </c>
      <c r="U53" s="16">
        <v>60000</v>
      </c>
    </row>
    <row r="54" spans="1:21" ht="11.1" customHeight="1">
      <c r="A54" s="13">
        <v>47</v>
      </c>
      <c r="B54" s="9" t="s">
        <v>22</v>
      </c>
      <c r="C54" s="9" t="s">
        <v>23</v>
      </c>
      <c r="D54" s="9" t="s">
        <v>24</v>
      </c>
      <c r="E54" s="9" t="s">
        <v>162</v>
      </c>
      <c r="F54" s="13">
        <v>30604</v>
      </c>
      <c r="G54" s="23" t="s">
        <v>45</v>
      </c>
      <c r="H54" s="24"/>
      <c r="I54" s="9" t="s">
        <v>163</v>
      </c>
      <c r="J54" s="9" t="s">
        <v>164</v>
      </c>
      <c r="K54" s="8">
        <v>0</v>
      </c>
      <c r="L54" s="12"/>
      <c r="M54" s="9" t="s">
        <v>30</v>
      </c>
      <c r="N54" s="12"/>
      <c r="O54" s="9" t="s">
        <v>30</v>
      </c>
      <c r="P54" s="25"/>
      <c r="Q54" s="26"/>
      <c r="R54" s="9" t="s">
        <v>31</v>
      </c>
      <c r="S54">
        <v>150000</v>
      </c>
      <c r="T54" s="17" t="s">
        <v>328</v>
      </c>
      <c r="U54" s="16">
        <v>100000</v>
      </c>
    </row>
    <row r="55" spans="1:21" ht="11.1" customHeight="1">
      <c r="A55" s="13">
        <v>48</v>
      </c>
      <c r="B55" s="9" t="s">
        <v>22</v>
      </c>
      <c r="C55" s="9" t="s">
        <v>23</v>
      </c>
      <c r="D55" s="9" t="s">
        <v>24</v>
      </c>
      <c r="E55" s="9" t="s">
        <v>165</v>
      </c>
      <c r="F55" s="13">
        <v>21709</v>
      </c>
      <c r="G55" s="23" t="s">
        <v>45</v>
      </c>
      <c r="H55" s="24"/>
      <c r="I55" s="9" t="s">
        <v>166</v>
      </c>
      <c r="J55" s="9" t="s">
        <v>167</v>
      </c>
      <c r="K55" s="8">
        <v>0</v>
      </c>
      <c r="L55" s="11">
        <v>42042</v>
      </c>
      <c r="M55" s="9" t="s">
        <v>114</v>
      </c>
      <c r="N55" s="11">
        <v>42829</v>
      </c>
      <c r="O55" s="9" t="s">
        <v>30</v>
      </c>
      <c r="P55" s="25"/>
      <c r="Q55" s="26"/>
      <c r="R55" s="9" t="s">
        <v>31</v>
      </c>
      <c r="S55">
        <f t="shared" si="0"/>
        <v>90000</v>
      </c>
      <c r="T55" s="17" t="s">
        <v>332</v>
      </c>
      <c r="U55" s="16">
        <v>100000</v>
      </c>
    </row>
    <row r="56" spans="1:21" ht="11.1" customHeight="1">
      <c r="A56" s="13">
        <v>49</v>
      </c>
      <c r="B56" s="9" t="s">
        <v>22</v>
      </c>
      <c r="C56" s="9" t="s">
        <v>23</v>
      </c>
      <c r="D56" s="9" t="s">
        <v>24</v>
      </c>
      <c r="E56" s="9" t="s">
        <v>165</v>
      </c>
      <c r="F56" s="9" t="s">
        <v>168</v>
      </c>
      <c r="G56" s="23" t="s">
        <v>45</v>
      </c>
      <c r="H56" s="24"/>
      <c r="I56" s="9" t="s">
        <v>169</v>
      </c>
      <c r="J56" s="9" t="s">
        <v>170</v>
      </c>
      <c r="K56" s="8">
        <v>0</v>
      </c>
      <c r="L56" s="12"/>
      <c r="M56" s="9" t="s">
        <v>30</v>
      </c>
      <c r="N56" s="12"/>
      <c r="O56" s="9" t="s">
        <v>30</v>
      </c>
      <c r="P56" s="25"/>
      <c r="Q56" s="26"/>
      <c r="R56" s="9" t="s">
        <v>31</v>
      </c>
      <c r="S56">
        <f t="shared" si="0"/>
        <v>90000</v>
      </c>
      <c r="T56" s="18" t="s">
        <v>1036</v>
      </c>
      <c r="U56" s="16">
        <v>10000</v>
      </c>
    </row>
    <row r="57" spans="1:21" ht="11.1" customHeight="1">
      <c r="A57" s="13">
        <v>50</v>
      </c>
      <c r="B57" s="9" t="s">
        <v>22</v>
      </c>
      <c r="C57" s="9" t="s">
        <v>23</v>
      </c>
      <c r="D57" s="9" t="s">
        <v>24</v>
      </c>
      <c r="E57" s="9" t="s">
        <v>171</v>
      </c>
      <c r="F57" s="13">
        <v>691266</v>
      </c>
      <c r="G57" s="23" t="s">
        <v>74</v>
      </c>
      <c r="H57" s="24"/>
      <c r="I57" s="9" t="s">
        <v>75</v>
      </c>
      <c r="J57" s="9" t="s">
        <v>172</v>
      </c>
      <c r="K57" s="8">
        <v>0</v>
      </c>
      <c r="L57" s="12"/>
      <c r="M57" s="9" t="s">
        <v>30</v>
      </c>
      <c r="N57" s="12"/>
      <c r="O57" s="9" t="s">
        <v>30</v>
      </c>
      <c r="P57" s="25"/>
      <c r="Q57" s="26"/>
      <c r="R57" s="9" t="s">
        <v>52</v>
      </c>
      <c r="S57">
        <f t="shared" si="0"/>
        <v>90000</v>
      </c>
      <c r="T57" s="17" t="s">
        <v>346</v>
      </c>
      <c r="U57" s="16">
        <v>10000</v>
      </c>
    </row>
    <row r="58" spans="1:21" ht="11.1" customHeight="1">
      <c r="A58" s="13">
        <v>51</v>
      </c>
      <c r="B58" s="9" t="s">
        <v>22</v>
      </c>
      <c r="C58" s="9" t="s">
        <v>23</v>
      </c>
      <c r="D58" s="9" t="s">
        <v>24</v>
      </c>
      <c r="E58" s="9" t="s">
        <v>171</v>
      </c>
      <c r="F58" s="9" t="s">
        <v>173</v>
      </c>
      <c r="G58" s="23" t="s">
        <v>74</v>
      </c>
      <c r="H58" s="24"/>
      <c r="I58" s="9" t="s">
        <v>169</v>
      </c>
      <c r="J58" s="9" t="s">
        <v>174</v>
      </c>
      <c r="K58" s="8">
        <v>0</v>
      </c>
      <c r="L58" s="12"/>
      <c r="M58" s="9" t="s">
        <v>30</v>
      </c>
      <c r="N58" s="12"/>
      <c r="O58" s="9" t="s">
        <v>30</v>
      </c>
      <c r="P58" s="25"/>
      <c r="Q58" s="26"/>
      <c r="R58" s="9" t="s">
        <v>31</v>
      </c>
      <c r="S58">
        <f t="shared" si="0"/>
        <v>90000</v>
      </c>
      <c r="T58" s="17" t="s">
        <v>353</v>
      </c>
      <c r="U58" s="16">
        <v>10000</v>
      </c>
    </row>
    <row r="59" spans="1:21" ht="11.1" customHeight="1">
      <c r="A59" s="13">
        <v>52</v>
      </c>
      <c r="B59" s="9" t="s">
        <v>22</v>
      </c>
      <c r="C59" s="9" t="s">
        <v>23</v>
      </c>
      <c r="D59" s="9" t="s">
        <v>24</v>
      </c>
      <c r="E59" s="9" t="s">
        <v>175</v>
      </c>
      <c r="F59" s="9" t="s">
        <v>176</v>
      </c>
      <c r="G59" s="23" t="s">
        <v>111</v>
      </c>
      <c r="H59" s="24"/>
      <c r="I59" s="9" t="s">
        <v>177</v>
      </c>
      <c r="J59" s="9" t="s">
        <v>178</v>
      </c>
      <c r="K59" s="13">
        <v>1398900</v>
      </c>
      <c r="L59" s="12"/>
      <c r="M59" s="9" t="s">
        <v>114</v>
      </c>
      <c r="N59" s="11">
        <v>42526</v>
      </c>
      <c r="O59" s="9" t="s">
        <v>30</v>
      </c>
      <c r="P59" s="25"/>
      <c r="Q59" s="26"/>
      <c r="R59" s="9" t="s">
        <v>31</v>
      </c>
      <c r="S59">
        <f t="shared" si="0"/>
        <v>700000</v>
      </c>
      <c r="T59" s="17" t="s">
        <v>478</v>
      </c>
      <c r="U59" s="16">
        <v>5000</v>
      </c>
    </row>
    <row r="60" spans="1:21" ht="11.1" customHeight="1">
      <c r="A60" s="13">
        <v>53</v>
      </c>
      <c r="B60" s="9" t="s">
        <v>22</v>
      </c>
      <c r="C60" s="9" t="s">
        <v>23</v>
      </c>
      <c r="D60" s="9" t="s">
        <v>24</v>
      </c>
      <c r="E60" s="9" t="s">
        <v>179</v>
      </c>
      <c r="F60" s="9" t="s">
        <v>180</v>
      </c>
      <c r="G60" s="23" t="s">
        <v>111</v>
      </c>
      <c r="H60" s="24"/>
      <c r="I60" s="9" t="s">
        <v>181</v>
      </c>
      <c r="J60" s="9" t="s">
        <v>182</v>
      </c>
      <c r="K60" s="13">
        <v>790</v>
      </c>
      <c r="L60" s="12"/>
      <c r="M60" s="9" t="s">
        <v>114</v>
      </c>
      <c r="N60" s="11">
        <v>42424</v>
      </c>
      <c r="O60" s="9" t="s">
        <v>30</v>
      </c>
      <c r="P60" s="25"/>
      <c r="Q60" s="26"/>
      <c r="R60" s="9" t="s">
        <v>52</v>
      </c>
      <c r="S60">
        <v>1000</v>
      </c>
      <c r="T60" s="17" t="s">
        <v>1037</v>
      </c>
      <c r="U60" s="16">
        <v>35000</v>
      </c>
    </row>
    <row r="61" spans="1:21" ht="11.1" customHeight="1">
      <c r="A61" s="13">
        <v>54</v>
      </c>
      <c r="B61" s="9" t="s">
        <v>22</v>
      </c>
      <c r="C61" s="9" t="s">
        <v>23</v>
      </c>
      <c r="D61" s="9" t="s">
        <v>24</v>
      </c>
      <c r="E61" s="9" t="s">
        <v>183</v>
      </c>
      <c r="F61" s="13">
        <v>1195</v>
      </c>
      <c r="G61" s="23" t="s">
        <v>49</v>
      </c>
      <c r="H61" s="24"/>
      <c r="I61" s="9" t="s">
        <v>184</v>
      </c>
      <c r="J61" s="9" t="s">
        <v>185</v>
      </c>
      <c r="K61" s="8">
        <v>0</v>
      </c>
      <c r="L61" s="12"/>
      <c r="M61" s="9" t="s">
        <v>30</v>
      </c>
      <c r="N61" s="12"/>
      <c r="O61" s="9" t="s">
        <v>30</v>
      </c>
      <c r="P61" s="25"/>
      <c r="Q61" s="26"/>
      <c r="R61" s="9" t="s">
        <v>31</v>
      </c>
      <c r="S61">
        <v>20000</v>
      </c>
      <c r="T61" s="17" t="s">
        <v>358</v>
      </c>
      <c r="U61" s="16">
        <v>35000</v>
      </c>
    </row>
    <row r="62" spans="1:21" ht="11.1" customHeight="1">
      <c r="A62" s="13">
        <v>55</v>
      </c>
      <c r="B62" s="9" t="s">
        <v>22</v>
      </c>
      <c r="C62" s="9" t="s">
        <v>23</v>
      </c>
      <c r="D62" s="9" t="s">
        <v>24</v>
      </c>
      <c r="E62" s="9" t="s">
        <v>183</v>
      </c>
      <c r="F62" s="9" t="s">
        <v>186</v>
      </c>
      <c r="G62" s="23" t="s">
        <v>45</v>
      </c>
      <c r="H62" s="24"/>
      <c r="I62" s="9" t="s">
        <v>187</v>
      </c>
      <c r="J62" s="9" t="s">
        <v>188</v>
      </c>
      <c r="K62" s="8">
        <v>0</v>
      </c>
      <c r="L62" s="12"/>
      <c r="M62" s="9" t="s">
        <v>30</v>
      </c>
      <c r="N62" s="12"/>
      <c r="O62" s="9" t="s">
        <v>30</v>
      </c>
      <c r="P62" s="25"/>
      <c r="Q62" s="26"/>
      <c r="R62" s="9" t="s">
        <v>52</v>
      </c>
      <c r="S62">
        <v>20000</v>
      </c>
      <c r="T62" s="17" t="s">
        <v>366</v>
      </c>
      <c r="U62" s="16">
        <v>120000</v>
      </c>
    </row>
    <row r="63" spans="1:21" ht="11.1" customHeight="1">
      <c r="A63" s="13">
        <v>56</v>
      </c>
      <c r="B63" s="9" t="s">
        <v>22</v>
      </c>
      <c r="C63" s="9" t="s">
        <v>23</v>
      </c>
      <c r="D63" s="9" t="s">
        <v>24</v>
      </c>
      <c r="E63" s="9" t="s">
        <v>189</v>
      </c>
      <c r="F63" s="9" t="s">
        <v>190</v>
      </c>
      <c r="G63" s="23" t="s">
        <v>111</v>
      </c>
      <c r="H63" s="24"/>
      <c r="I63" s="9" t="s">
        <v>191</v>
      </c>
      <c r="J63" s="9" t="s">
        <v>192</v>
      </c>
      <c r="K63" s="13">
        <v>42500</v>
      </c>
      <c r="L63" s="12"/>
      <c r="M63" s="9" t="s">
        <v>114</v>
      </c>
      <c r="N63" s="11">
        <v>42542</v>
      </c>
      <c r="O63" s="9" t="s">
        <v>30</v>
      </c>
      <c r="P63" s="25"/>
      <c r="Q63" s="26"/>
      <c r="R63" s="9" t="s">
        <v>31</v>
      </c>
      <c r="S63">
        <f t="shared" si="0"/>
        <v>80000</v>
      </c>
      <c r="T63" s="17" t="s">
        <v>1038</v>
      </c>
      <c r="U63" s="16">
        <v>1100000</v>
      </c>
    </row>
    <row r="64" spans="1:21" ht="11.1" customHeight="1">
      <c r="A64" s="13">
        <v>57</v>
      </c>
      <c r="B64" s="9" t="s">
        <v>22</v>
      </c>
      <c r="C64" s="9" t="s">
        <v>23</v>
      </c>
      <c r="D64" s="9" t="s">
        <v>24</v>
      </c>
      <c r="E64" s="9" t="s">
        <v>189</v>
      </c>
      <c r="F64" s="9" t="s">
        <v>193</v>
      </c>
      <c r="G64" s="23" t="s">
        <v>111</v>
      </c>
      <c r="H64" s="24"/>
      <c r="I64" s="9" t="s">
        <v>191</v>
      </c>
      <c r="J64" s="9" t="s">
        <v>192</v>
      </c>
      <c r="K64" s="13">
        <v>42500</v>
      </c>
      <c r="L64" s="12"/>
      <c r="M64" s="9" t="s">
        <v>30</v>
      </c>
      <c r="N64" s="12"/>
      <c r="O64" s="9" t="s">
        <v>30</v>
      </c>
      <c r="P64" s="25"/>
      <c r="Q64" s="26"/>
      <c r="R64" s="9" t="s">
        <v>31</v>
      </c>
      <c r="S64">
        <f t="shared" si="0"/>
        <v>80000</v>
      </c>
      <c r="T64" s="17" t="s">
        <v>1039</v>
      </c>
      <c r="U64" s="16">
        <v>350000</v>
      </c>
    </row>
    <row r="65" spans="1:21" ht="11.1" customHeight="1">
      <c r="A65" s="13">
        <v>58</v>
      </c>
      <c r="B65" s="9" t="s">
        <v>22</v>
      </c>
      <c r="C65" s="9" t="s">
        <v>23</v>
      </c>
      <c r="D65" s="9" t="s">
        <v>24</v>
      </c>
      <c r="E65" s="9" t="s">
        <v>189</v>
      </c>
      <c r="F65" s="9" t="s">
        <v>194</v>
      </c>
      <c r="G65" s="23" t="s">
        <v>111</v>
      </c>
      <c r="H65" s="24"/>
      <c r="I65" s="9" t="s">
        <v>191</v>
      </c>
      <c r="J65" s="9" t="s">
        <v>192</v>
      </c>
      <c r="K65" s="13">
        <v>42500</v>
      </c>
      <c r="L65" s="12"/>
      <c r="M65" s="9" t="s">
        <v>114</v>
      </c>
      <c r="N65" s="11">
        <v>42542</v>
      </c>
      <c r="O65" s="9" t="s">
        <v>30</v>
      </c>
      <c r="P65" s="25"/>
      <c r="Q65" s="26"/>
      <c r="R65" s="9" t="s">
        <v>31</v>
      </c>
      <c r="S65">
        <f t="shared" si="0"/>
        <v>80000</v>
      </c>
      <c r="T65" s="17" t="s">
        <v>1040</v>
      </c>
      <c r="U65" s="16">
        <v>350000</v>
      </c>
    </row>
    <row r="66" spans="1:21" ht="11.1" customHeight="1">
      <c r="A66" s="13">
        <v>59</v>
      </c>
      <c r="B66" s="9" t="s">
        <v>22</v>
      </c>
      <c r="C66" s="9" t="s">
        <v>23</v>
      </c>
      <c r="D66" s="9" t="s">
        <v>24</v>
      </c>
      <c r="E66" s="9" t="s">
        <v>189</v>
      </c>
      <c r="F66" s="9" t="s">
        <v>195</v>
      </c>
      <c r="G66" s="23" t="s">
        <v>111</v>
      </c>
      <c r="H66" s="24"/>
      <c r="I66" s="9" t="s">
        <v>191</v>
      </c>
      <c r="J66" s="9" t="s">
        <v>192</v>
      </c>
      <c r="K66" s="13">
        <v>42500</v>
      </c>
      <c r="L66" s="12"/>
      <c r="M66" s="9" t="s">
        <v>114</v>
      </c>
      <c r="N66" s="11">
        <v>42542</v>
      </c>
      <c r="O66" s="9" t="s">
        <v>30</v>
      </c>
      <c r="P66" s="25"/>
      <c r="Q66" s="26"/>
      <c r="R66" s="9" t="s">
        <v>31</v>
      </c>
      <c r="S66">
        <f t="shared" si="0"/>
        <v>80000</v>
      </c>
      <c r="T66" s="17" t="s">
        <v>1041</v>
      </c>
      <c r="U66" s="16">
        <v>1100000</v>
      </c>
    </row>
    <row r="67" spans="1:21" ht="11.1" customHeight="1">
      <c r="A67" s="13">
        <v>60</v>
      </c>
      <c r="B67" s="9" t="s">
        <v>22</v>
      </c>
      <c r="C67" s="9" t="s">
        <v>23</v>
      </c>
      <c r="D67" s="9" t="s">
        <v>24</v>
      </c>
      <c r="E67" s="9" t="s">
        <v>189</v>
      </c>
      <c r="F67" s="9" t="s">
        <v>196</v>
      </c>
      <c r="G67" s="23" t="s">
        <v>111</v>
      </c>
      <c r="H67" s="24"/>
      <c r="I67" s="9" t="s">
        <v>191</v>
      </c>
      <c r="J67" s="9" t="s">
        <v>192</v>
      </c>
      <c r="K67" s="13">
        <v>42500</v>
      </c>
      <c r="L67" s="12"/>
      <c r="M67" s="9" t="s">
        <v>114</v>
      </c>
      <c r="N67" s="11">
        <v>42542</v>
      </c>
      <c r="O67" s="9" t="s">
        <v>30</v>
      </c>
      <c r="P67" s="25"/>
      <c r="Q67" s="26"/>
      <c r="R67" s="9" t="s">
        <v>31</v>
      </c>
      <c r="S67">
        <f t="shared" si="0"/>
        <v>80000</v>
      </c>
      <c r="T67" s="17" t="s">
        <v>380</v>
      </c>
      <c r="U67" s="16">
        <v>300000</v>
      </c>
    </row>
    <row r="68" spans="1:21" ht="11.1" customHeight="1">
      <c r="A68" s="13">
        <v>61</v>
      </c>
      <c r="B68" s="9" t="s">
        <v>22</v>
      </c>
      <c r="C68" s="9" t="s">
        <v>23</v>
      </c>
      <c r="D68" s="9" t="s">
        <v>24</v>
      </c>
      <c r="E68" s="9" t="s">
        <v>189</v>
      </c>
      <c r="F68" s="9" t="s">
        <v>197</v>
      </c>
      <c r="G68" s="23" t="s">
        <v>111</v>
      </c>
      <c r="H68" s="24"/>
      <c r="I68" s="9" t="s">
        <v>191</v>
      </c>
      <c r="J68" s="9" t="s">
        <v>192</v>
      </c>
      <c r="K68" s="13">
        <v>42500</v>
      </c>
      <c r="L68" s="12"/>
      <c r="M68" s="9" t="s">
        <v>114</v>
      </c>
      <c r="N68" s="11">
        <v>42542</v>
      </c>
      <c r="O68" s="9" t="s">
        <v>30</v>
      </c>
      <c r="P68" s="25"/>
      <c r="Q68" s="26"/>
      <c r="R68" s="9" t="s">
        <v>31</v>
      </c>
      <c r="S68">
        <f t="shared" si="0"/>
        <v>80000</v>
      </c>
      <c r="T68" s="17" t="s">
        <v>397</v>
      </c>
      <c r="U68" s="16">
        <v>700000</v>
      </c>
    </row>
    <row r="69" spans="1:21" ht="11.1" customHeight="1">
      <c r="A69" s="13">
        <v>62</v>
      </c>
      <c r="B69" s="9" t="s">
        <v>22</v>
      </c>
      <c r="C69" s="9" t="s">
        <v>23</v>
      </c>
      <c r="D69" s="9" t="s">
        <v>24</v>
      </c>
      <c r="E69" s="9" t="s">
        <v>198</v>
      </c>
      <c r="F69" s="9" t="s">
        <v>199</v>
      </c>
      <c r="G69" s="23" t="s">
        <v>74</v>
      </c>
      <c r="H69" s="24"/>
      <c r="I69" s="9" t="s">
        <v>61</v>
      </c>
      <c r="J69" s="9" t="s">
        <v>200</v>
      </c>
      <c r="K69" s="8">
        <v>0</v>
      </c>
      <c r="L69" s="11">
        <v>40366</v>
      </c>
      <c r="M69" s="9" t="s">
        <v>30</v>
      </c>
      <c r="N69" s="12"/>
      <c r="O69" s="9" t="s">
        <v>30</v>
      </c>
      <c r="P69" s="25"/>
      <c r="Q69" s="26"/>
      <c r="R69" s="9" t="s">
        <v>52</v>
      </c>
      <c r="S69">
        <f t="shared" si="0"/>
        <v>20000</v>
      </c>
      <c r="T69" s="17" t="s">
        <v>653</v>
      </c>
      <c r="U69" s="16">
        <v>60000</v>
      </c>
    </row>
    <row r="70" spans="1:21" ht="11.1" customHeight="1">
      <c r="A70" s="13">
        <v>63</v>
      </c>
      <c r="B70" s="9" t="s">
        <v>22</v>
      </c>
      <c r="C70" s="9" t="s">
        <v>23</v>
      </c>
      <c r="D70" s="9" t="s">
        <v>24</v>
      </c>
      <c r="E70" s="9" t="s">
        <v>201</v>
      </c>
      <c r="F70" s="9" t="s">
        <v>202</v>
      </c>
      <c r="G70" s="23" t="s">
        <v>49</v>
      </c>
      <c r="H70" s="24"/>
      <c r="I70" s="9" t="s">
        <v>203</v>
      </c>
      <c r="J70" s="9" t="s">
        <v>204</v>
      </c>
      <c r="K70" s="8">
        <v>0</v>
      </c>
      <c r="L70" s="11">
        <v>40001</v>
      </c>
      <c r="M70" s="9" t="s">
        <v>30</v>
      </c>
      <c r="N70" s="12"/>
      <c r="O70" s="9" t="s">
        <v>30</v>
      </c>
      <c r="P70" s="25"/>
      <c r="Q70" s="26"/>
      <c r="R70" s="9" t="s">
        <v>31</v>
      </c>
      <c r="S70">
        <f t="shared" si="0"/>
        <v>50000</v>
      </c>
      <c r="T70" s="17" t="s">
        <v>443</v>
      </c>
      <c r="U70" s="16">
        <v>25000</v>
      </c>
    </row>
    <row r="71" spans="1:21" ht="11.1" customHeight="1">
      <c r="A71" s="13">
        <v>64</v>
      </c>
      <c r="B71" s="9" t="s">
        <v>22</v>
      </c>
      <c r="C71" s="9" t="s">
        <v>23</v>
      </c>
      <c r="D71" s="9" t="s">
        <v>24</v>
      </c>
      <c r="E71" s="9" t="s">
        <v>205</v>
      </c>
      <c r="F71" s="9" t="s">
        <v>206</v>
      </c>
      <c r="G71" s="23" t="s">
        <v>111</v>
      </c>
      <c r="H71" s="24"/>
      <c r="I71" s="9" t="s">
        <v>207</v>
      </c>
      <c r="J71" s="9" t="s">
        <v>208</v>
      </c>
      <c r="K71" s="13">
        <v>29500</v>
      </c>
      <c r="L71" s="12"/>
      <c r="M71" s="9" t="s">
        <v>114</v>
      </c>
      <c r="N71" s="11">
        <v>42471</v>
      </c>
      <c r="O71" s="9" t="s">
        <v>30</v>
      </c>
      <c r="P71" s="25"/>
      <c r="Q71" s="26"/>
      <c r="R71" s="9" t="s">
        <v>31</v>
      </c>
      <c r="S71">
        <f t="shared" si="0"/>
        <v>30000</v>
      </c>
      <c r="T71" s="17" t="s">
        <v>1042</v>
      </c>
      <c r="U71" s="16">
        <v>150000</v>
      </c>
    </row>
    <row r="72" spans="1:21" ht="11.1" customHeight="1">
      <c r="A72" s="13">
        <v>65</v>
      </c>
      <c r="B72" s="9" t="s">
        <v>22</v>
      </c>
      <c r="C72" s="9" t="s">
        <v>23</v>
      </c>
      <c r="D72" s="9" t="s">
        <v>24</v>
      </c>
      <c r="E72" s="9" t="s">
        <v>205</v>
      </c>
      <c r="F72" s="9" t="s">
        <v>209</v>
      </c>
      <c r="G72" s="23" t="s">
        <v>111</v>
      </c>
      <c r="H72" s="24"/>
      <c r="I72" s="9" t="s">
        <v>207</v>
      </c>
      <c r="J72" s="9" t="s">
        <v>208</v>
      </c>
      <c r="K72" s="13">
        <v>29500</v>
      </c>
      <c r="L72" s="12"/>
      <c r="M72" s="9" t="s">
        <v>114</v>
      </c>
      <c r="N72" s="11">
        <v>42471</v>
      </c>
      <c r="O72" s="9" t="s">
        <v>30</v>
      </c>
      <c r="P72" s="25"/>
      <c r="Q72" s="26"/>
      <c r="R72" s="9" t="s">
        <v>31</v>
      </c>
      <c r="S72">
        <f t="shared" si="0"/>
        <v>30000</v>
      </c>
      <c r="T72" s="17" t="s">
        <v>25</v>
      </c>
      <c r="U72" s="16">
        <v>200000</v>
      </c>
    </row>
    <row r="73" spans="1:21" ht="11.1" customHeight="1">
      <c r="A73" s="13">
        <v>66</v>
      </c>
      <c r="B73" s="9" t="s">
        <v>22</v>
      </c>
      <c r="C73" s="9" t="s">
        <v>23</v>
      </c>
      <c r="D73" s="9" t="s">
        <v>24</v>
      </c>
      <c r="E73" s="9" t="s">
        <v>210</v>
      </c>
      <c r="F73" s="9" t="s">
        <v>211</v>
      </c>
      <c r="G73" s="23" t="s">
        <v>60</v>
      </c>
      <c r="H73" s="24"/>
      <c r="I73" s="9" t="s">
        <v>212</v>
      </c>
      <c r="J73" s="9" t="s">
        <v>210</v>
      </c>
      <c r="K73" s="8">
        <v>0</v>
      </c>
      <c r="L73" s="11">
        <v>40499</v>
      </c>
      <c r="M73" s="9" t="s">
        <v>30</v>
      </c>
      <c r="N73" s="12"/>
      <c r="O73" s="9" t="s">
        <v>30</v>
      </c>
      <c r="P73" s="25"/>
      <c r="Q73" s="26"/>
      <c r="R73" s="9" t="s">
        <v>52</v>
      </c>
      <c r="S73">
        <f t="shared" ref="S73:S135" si="1">VLOOKUP(E73,$T$8:$U$230,2,FALSE)</f>
        <v>5000</v>
      </c>
      <c r="T73" s="17" t="s">
        <v>115</v>
      </c>
      <c r="U73" s="16">
        <v>45000</v>
      </c>
    </row>
    <row r="74" spans="1:21" ht="11.1" customHeight="1">
      <c r="A74" s="13">
        <v>67</v>
      </c>
      <c r="B74" s="9" t="s">
        <v>22</v>
      </c>
      <c r="C74" s="9" t="s">
        <v>23</v>
      </c>
      <c r="D74" s="9" t="s">
        <v>24</v>
      </c>
      <c r="E74" s="9" t="s">
        <v>210</v>
      </c>
      <c r="F74" s="13">
        <v>120184</v>
      </c>
      <c r="G74" s="23" t="s">
        <v>60</v>
      </c>
      <c r="H74" s="24"/>
      <c r="I74" s="9" t="s">
        <v>213</v>
      </c>
      <c r="J74" s="9" t="s">
        <v>214</v>
      </c>
      <c r="K74" s="8">
        <v>0</v>
      </c>
      <c r="L74" s="11">
        <v>41457</v>
      </c>
      <c r="M74" s="9" t="s">
        <v>30</v>
      </c>
      <c r="N74" s="12"/>
      <c r="O74" s="9" t="s">
        <v>30</v>
      </c>
      <c r="P74" s="25"/>
      <c r="Q74" s="26"/>
      <c r="R74" s="9" t="s">
        <v>31</v>
      </c>
      <c r="S74">
        <f t="shared" si="1"/>
        <v>5000</v>
      </c>
      <c r="T74" s="17" t="s">
        <v>239</v>
      </c>
      <c r="U74" s="16">
        <v>20000</v>
      </c>
    </row>
    <row r="75" spans="1:21" ht="11.1" customHeight="1">
      <c r="A75" s="13">
        <v>68</v>
      </c>
      <c r="B75" s="9" t="s">
        <v>22</v>
      </c>
      <c r="C75" s="9" t="s">
        <v>23</v>
      </c>
      <c r="D75" s="9" t="s">
        <v>24</v>
      </c>
      <c r="E75" s="9" t="s">
        <v>210</v>
      </c>
      <c r="F75" s="9" t="s">
        <v>215</v>
      </c>
      <c r="G75" s="23" t="s">
        <v>45</v>
      </c>
      <c r="H75" s="24"/>
      <c r="I75" s="9" t="s">
        <v>213</v>
      </c>
      <c r="J75" s="9" t="s">
        <v>214</v>
      </c>
      <c r="K75" s="8">
        <v>0</v>
      </c>
      <c r="L75" s="12"/>
      <c r="M75" s="9" t="s">
        <v>30</v>
      </c>
      <c r="N75" s="12"/>
      <c r="O75" s="9" t="s">
        <v>30</v>
      </c>
      <c r="P75" s="25"/>
      <c r="Q75" s="26"/>
      <c r="R75" s="9" t="s">
        <v>31</v>
      </c>
      <c r="S75">
        <f t="shared" si="1"/>
        <v>5000</v>
      </c>
      <c r="T75" s="17" t="s">
        <v>439</v>
      </c>
      <c r="U75" s="16">
        <v>200000</v>
      </c>
    </row>
    <row r="76" spans="1:21" ht="11.1" customHeight="1">
      <c r="A76" s="13">
        <v>69</v>
      </c>
      <c r="B76" s="9" t="s">
        <v>22</v>
      </c>
      <c r="C76" s="9" t="s">
        <v>23</v>
      </c>
      <c r="D76" s="9" t="s">
        <v>24</v>
      </c>
      <c r="E76" s="9" t="s">
        <v>210</v>
      </c>
      <c r="F76" s="9" t="s">
        <v>216</v>
      </c>
      <c r="G76" s="23" t="s">
        <v>45</v>
      </c>
      <c r="H76" s="24"/>
      <c r="I76" s="9" t="s">
        <v>213</v>
      </c>
      <c r="J76" s="9" t="s">
        <v>214</v>
      </c>
      <c r="K76" s="8">
        <v>0</v>
      </c>
      <c r="L76" s="12"/>
      <c r="M76" s="9" t="s">
        <v>30</v>
      </c>
      <c r="N76" s="12"/>
      <c r="O76" s="9" t="s">
        <v>30</v>
      </c>
      <c r="P76" s="25"/>
      <c r="Q76" s="26"/>
      <c r="R76" s="9" t="s">
        <v>31</v>
      </c>
      <c r="S76">
        <f t="shared" si="1"/>
        <v>5000</v>
      </c>
      <c r="T76" s="17" t="s">
        <v>383</v>
      </c>
      <c r="U76" s="16">
        <v>20000</v>
      </c>
    </row>
    <row r="77" spans="1:21" ht="11.1" customHeight="1">
      <c r="A77" s="13">
        <v>70</v>
      </c>
      <c r="B77" s="9" t="s">
        <v>22</v>
      </c>
      <c r="C77" s="9" t="s">
        <v>23</v>
      </c>
      <c r="D77" s="9" t="s">
        <v>24</v>
      </c>
      <c r="E77" s="9" t="s">
        <v>210</v>
      </c>
      <c r="F77" s="9" t="s">
        <v>217</v>
      </c>
      <c r="G77" s="23" t="s">
        <v>45</v>
      </c>
      <c r="H77" s="24"/>
      <c r="I77" s="9" t="s">
        <v>213</v>
      </c>
      <c r="J77" s="9" t="s">
        <v>214</v>
      </c>
      <c r="K77" s="8">
        <v>0</v>
      </c>
      <c r="L77" s="12"/>
      <c r="M77" s="9" t="s">
        <v>30</v>
      </c>
      <c r="N77" s="12"/>
      <c r="O77" s="9" t="s">
        <v>30</v>
      </c>
      <c r="P77" s="25"/>
      <c r="Q77" s="26"/>
      <c r="R77" s="9" t="s">
        <v>31</v>
      </c>
      <c r="S77">
        <f t="shared" si="1"/>
        <v>5000</v>
      </c>
      <c r="T77" s="17" t="s">
        <v>1042</v>
      </c>
      <c r="U77" s="16">
        <v>150000</v>
      </c>
    </row>
    <row r="78" spans="1:21" ht="11.1" customHeight="1">
      <c r="A78" s="13">
        <v>71</v>
      </c>
      <c r="B78" s="9" t="s">
        <v>22</v>
      </c>
      <c r="C78" s="9" t="s">
        <v>23</v>
      </c>
      <c r="D78" s="9" t="s">
        <v>24</v>
      </c>
      <c r="E78" s="9" t="s">
        <v>210</v>
      </c>
      <c r="F78" s="9" t="s">
        <v>218</v>
      </c>
      <c r="G78" s="23" t="s">
        <v>45</v>
      </c>
      <c r="H78" s="24"/>
      <c r="I78" s="9" t="s">
        <v>213</v>
      </c>
      <c r="J78" s="9" t="s">
        <v>214</v>
      </c>
      <c r="K78" s="8">
        <v>0</v>
      </c>
      <c r="L78" s="12"/>
      <c r="M78" s="9" t="s">
        <v>30</v>
      </c>
      <c r="N78" s="12"/>
      <c r="O78" s="9" t="s">
        <v>30</v>
      </c>
      <c r="P78" s="25"/>
      <c r="Q78" s="26"/>
      <c r="R78" s="9" t="s">
        <v>31</v>
      </c>
      <c r="S78">
        <f t="shared" si="1"/>
        <v>5000</v>
      </c>
      <c r="T78" s="17" t="s">
        <v>1043</v>
      </c>
      <c r="U78" s="16">
        <v>25000</v>
      </c>
    </row>
    <row r="79" spans="1:21" ht="11.1" customHeight="1">
      <c r="A79" s="13">
        <v>72</v>
      </c>
      <c r="B79" s="9" t="s">
        <v>22</v>
      </c>
      <c r="C79" s="9" t="s">
        <v>23</v>
      </c>
      <c r="D79" s="9" t="s">
        <v>24</v>
      </c>
      <c r="E79" s="9" t="s">
        <v>210</v>
      </c>
      <c r="F79" s="9" t="s">
        <v>219</v>
      </c>
      <c r="G79" s="23" t="s">
        <v>45</v>
      </c>
      <c r="H79" s="24"/>
      <c r="I79" s="9" t="s">
        <v>213</v>
      </c>
      <c r="J79" s="9" t="s">
        <v>214</v>
      </c>
      <c r="K79" s="8">
        <v>0</v>
      </c>
      <c r="L79" s="12"/>
      <c r="M79" s="9" t="s">
        <v>30</v>
      </c>
      <c r="N79" s="12"/>
      <c r="O79" s="9" t="s">
        <v>30</v>
      </c>
      <c r="P79" s="25"/>
      <c r="Q79" s="26"/>
      <c r="R79" s="9" t="s">
        <v>31</v>
      </c>
      <c r="S79">
        <f t="shared" si="1"/>
        <v>5000</v>
      </c>
      <c r="T79" s="17" t="s">
        <v>25</v>
      </c>
      <c r="U79" s="16">
        <v>200000</v>
      </c>
    </row>
    <row r="80" spans="1:21" ht="11.1" customHeight="1">
      <c r="A80" s="13">
        <v>73</v>
      </c>
      <c r="B80" s="9" t="s">
        <v>22</v>
      </c>
      <c r="C80" s="9" t="s">
        <v>23</v>
      </c>
      <c r="D80" s="9" t="s">
        <v>24</v>
      </c>
      <c r="E80" s="9" t="s">
        <v>210</v>
      </c>
      <c r="F80" s="9" t="s">
        <v>220</v>
      </c>
      <c r="G80" s="23" t="s">
        <v>45</v>
      </c>
      <c r="H80" s="24"/>
      <c r="I80" s="9" t="s">
        <v>213</v>
      </c>
      <c r="J80" s="9" t="s">
        <v>214</v>
      </c>
      <c r="K80" s="8">
        <v>0</v>
      </c>
      <c r="L80" s="12"/>
      <c r="M80" s="9" t="s">
        <v>30</v>
      </c>
      <c r="N80" s="12"/>
      <c r="O80" s="9" t="s">
        <v>30</v>
      </c>
      <c r="P80" s="25"/>
      <c r="Q80" s="26"/>
      <c r="R80" s="9" t="s">
        <v>31</v>
      </c>
      <c r="S80">
        <f t="shared" si="1"/>
        <v>5000</v>
      </c>
      <c r="T80" s="17" t="s">
        <v>518</v>
      </c>
      <c r="U80" s="16">
        <v>7500</v>
      </c>
    </row>
    <row r="81" spans="1:21" ht="11.1" customHeight="1">
      <c r="A81" s="13">
        <v>74</v>
      </c>
      <c r="B81" s="9" t="s">
        <v>22</v>
      </c>
      <c r="C81" s="9" t="s">
        <v>23</v>
      </c>
      <c r="D81" s="9" t="s">
        <v>24</v>
      </c>
      <c r="E81" s="9" t="s">
        <v>210</v>
      </c>
      <c r="F81" s="9" t="s">
        <v>211</v>
      </c>
      <c r="G81" s="23" t="s">
        <v>45</v>
      </c>
      <c r="H81" s="24"/>
      <c r="I81" s="9" t="s">
        <v>213</v>
      </c>
      <c r="J81" s="9" t="s">
        <v>214</v>
      </c>
      <c r="K81" s="8">
        <v>0</v>
      </c>
      <c r="L81" s="12"/>
      <c r="M81" s="9" t="s">
        <v>30</v>
      </c>
      <c r="N81" s="12"/>
      <c r="O81" s="9" t="s">
        <v>30</v>
      </c>
      <c r="P81" s="25"/>
      <c r="Q81" s="26"/>
      <c r="R81" s="9" t="s">
        <v>31</v>
      </c>
      <c r="S81">
        <f t="shared" si="1"/>
        <v>5000</v>
      </c>
      <c r="T81" s="17" t="s">
        <v>292</v>
      </c>
      <c r="U81" s="16">
        <v>200000</v>
      </c>
    </row>
    <row r="82" spans="1:21" ht="11.1" customHeight="1">
      <c r="A82" s="13">
        <v>75</v>
      </c>
      <c r="B82" s="9" t="s">
        <v>22</v>
      </c>
      <c r="C82" s="9" t="s">
        <v>23</v>
      </c>
      <c r="D82" s="9" t="s">
        <v>24</v>
      </c>
      <c r="E82" s="9" t="s">
        <v>210</v>
      </c>
      <c r="F82" s="9" t="s">
        <v>221</v>
      </c>
      <c r="G82" s="23" t="s">
        <v>45</v>
      </c>
      <c r="H82" s="24"/>
      <c r="I82" s="9" t="s">
        <v>213</v>
      </c>
      <c r="J82" s="9" t="s">
        <v>214</v>
      </c>
      <c r="K82" s="8">
        <v>0</v>
      </c>
      <c r="L82" s="12"/>
      <c r="M82" s="9" t="s">
        <v>30</v>
      </c>
      <c r="N82" s="12"/>
      <c r="O82" s="9" t="s">
        <v>30</v>
      </c>
      <c r="P82" s="25"/>
      <c r="Q82" s="26"/>
      <c r="R82" s="9" t="s">
        <v>31</v>
      </c>
      <c r="S82">
        <f t="shared" si="1"/>
        <v>5000</v>
      </c>
      <c r="T82" s="17" t="s">
        <v>450</v>
      </c>
      <c r="U82" s="16">
        <v>6000</v>
      </c>
    </row>
    <row r="83" spans="1:21" ht="11.1" customHeight="1">
      <c r="A83" s="13">
        <v>76</v>
      </c>
      <c r="B83" s="9" t="s">
        <v>22</v>
      </c>
      <c r="C83" s="9" t="s">
        <v>23</v>
      </c>
      <c r="D83" s="9" t="s">
        <v>24</v>
      </c>
      <c r="E83" s="9" t="s">
        <v>210</v>
      </c>
      <c r="F83" s="9" t="s">
        <v>222</v>
      </c>
      <c r="G83" s="23" t="s">
        <v>45</v>
      </c>
      <c r="H83" s="24"/>
      <c r="I83" s="9" t="s">
        <v>213</v>
      </c>
      <c r="J83" s="9" t="s">
        <v>214</v>
      </c>
      <c r="K83" s="8">
        <v>0</v>
      </c>
      <c r="L83" s="12"/>
      <c r="M83" s="9" t="s">
        <v>30</v>
      </c>
      <c r="N83" s="12"/>
      <c r="O83" s="9" t="s">
        <v>30</v>
      </c>
      <c r="P83" s="25"/>
      <c r="Q83" s="26"/>
      <c r="R83" s="9" t="s">
        <v>31</v>
      </c>
      <c r="S83">
        <f t="shared" si="1"/>
        <v>5000</v>
      </c>
      <c r="T83" s="17" t="s">
        <v>1044</v>
      </c>
      <c r="U83" s="16">
        <v>25000</v>
      </c>
    </row>
    <row r="84" spans="1:21" ht="11.1" customHeight="1">
      <c r="A84" s="13">
        <v>77</v>
      </c>
      <c r="B84" s="9" t="s">
        <v>22</v>
      </c>
      <c r="C84" s="9" t="s">
        <v>23</v>
      </c>
      <c r="D84" s="9" t="s">
        <v>24</v>
      </c>
      <c r="E84" s="9" t="s">
        <v>210</v>
      </c>
      <c r="F84" s="9" t="s">
        <v>223</v>
      </c>
      <c r="G84" s="23" t="s">
        <v>45</v>
      </c>
      <c r="H84" s="24"/>
      <c r="I84" s="9" t="s">
        <v>213</v>
      </c>
      <c r="J84" s="9" t="s">
        <v>214</v>
      </c>
      <c r="K84" s="8">
        <v>0</v>
      </c>
      <c r="L84" s="12"/>
      <c r="M84" s="9" t="s">
        <v>30</v>
      </c>
      <c r="N84" s="12"/>
      <c r="O84" s="9" t="s">
        <v>30</v>
      </c>
      <c r="P84" s="25"/>
      <c r="Q84" s="26"/>
      <c r="R84" s="9" t="s">
        <v>31</v>
      </c>
      <c r="S84">
        <f t="shared" si="1"/>
        <v>5000</v>
      </c>
      <c r="T84" s="17" t="s">
        <v>1045</v>
      </c>
      <c r="U84" s="16">
        <v>60000</v>
      </c>
    </row>
    <row r="85" spans="1:21" ht="11.1" customHeight="1">
      <c r="A85" s="13">
        <v>78</v>
      </c>
      <c r="B85" s="9" t="s">
        <v>22</v>
      </c>
      <c r="C85" s="9" t="s">
        <v>23</v>
      </c>
      <c r="D85" s="9" t="s">
        <v>24</v>
      </c>
      <c r="E85" s="9" t="s">
        <v>210</v>
      </c>
      <c r="F85" s="9" t="s">
        <v>224</v>
      </c>
      <c r="G85" s="23" t="s">
        <v>45</v>
      </c>
      <c r="H85" s="24"/>
      <c r="I85" s="9" t="s">
        <v>213</v>
      </c>
      <c r="J85" s="9" t="s">
        <v>214</v>
      </c>
      <c r="K85" s="8">
        <v>0</v>
      </c>
      <c r="L85" s="12"/>
      <c r="M85" s="9" t="s">
        <v>30</v>
      </c>
      <c r="N85" s="12"/>
      <c r="O85" s="9" t="s">
        <v>30</v>
      </c>
      <c r="P85" s="25"/>
      <c r="Q85" s="26"/>
      <c r="R85" s="9" t="s">
        <v>31</v>
      </c>
      <c r="S85">
        <f t="shared" si="1"/>
        <v>5000</v>
      </c>
      <c r="T85" s="17" t="s">
        <v>1046</v>
      </c>
      <c r="U85" s="16">
        <v>120000</v>
      </c>
    </row>
    <row r="86" spans="1:21" ht="11.1" customHeight="1">
      <c r="A86" s="13">
        <v>79</v>
      </c>
      <c r="B86" s="9" t="s">
        <v>22</v>
      </c>
      <c r="C86" s="9" t="s">
        <v>23</v>
      </c>
      <c r="D86" s="9" t="s">
        <v>24</v>
      </c>
      <c r="E86" s="9" t="s">
        <v>210</v>
      </c>
      <c r="F86" s="9" t="s">
        <v>220</v>
      </c>
      <c r="G86" s="23" t="s">
        <v>60</v>
      </c>
      <c r="H86" s="24"/>
      <c r="I86" s="9" t="s">
        <v>212</v>
      </c>
      <c r="J86" s="9" t="s">
        <v>210</v>
      </c>
      <c r="K86" s="8">
        <v>0</v>
      </c>
      <c r="L86" s="11">
        <v>40499</v>
      </c>
      <c r="M86" s="9" t="s">
        <v>30</v>
      </c>
      <c r="N86" s="12"/>
      <c r="O86" s="9" t="s">
        <v>30</v>
      </c>
      <c r="P86" s="25"/>
      <c r="Q86" s="26"/>
      <c r="R86" s="9" t="s">
        <v>52</v>
      </c>
      <c r="S86">
        <f t="shared" si="1"/>
        <v>5000</v>
      </c>
      <c r="T86" s="17" t="s">
        <v>1047</v>
      </c>
      <c r="U86" s="16">
        <v>10000</v>
      </c>
    </row>
    <row r="87" spans="1:21" ht="11.1" customHeight="1">
      <c r="A87" s="13">
        <v>80</v>
      </c>
      <c r="B87" s="9" t="s">
        <v>22</v>
      </c>
      <c r="C87" s="9" t="s">
        <v>23</v>
      </c>
      <c r="D87" s="9" t="s">
        <v>24</v>
      </c>
      <c r="E87" s="9" t="s">
        <v>210</v>
      </c>
      <c r="F87" s="9" t="s">
        <v>223</v>
      </c>
      <c r="G87" s="23" t="s">
        <v>60</v>
      </c>
      <c r="H87" s="24"/>
      <c r="I87" s="9" t="s">
        <v>212</v>
      </c>
      <c r="J87" s="9" t="s">
        <v>210</v>
      </c>
      <c r="K87" s="8">
        <v>0</v>
      </c>
      <c r="L87" s="11">
        <v>40499</v>
      </c>
      <c r="M87" s="9" t="s">
        <v>30</v>
      </c>
      <c r="N87" s="12"/>
      <c r="O87" s="9" t="s">
        <v>30</v>
      </c>
      <c r="P87" s="25"/>
      <c r="Q87" s="26"/>
      <c r="R87" s="9" t="s">
        <v>52</v>
      </c>
      <c r="S87">
        <f t="shared" si="1"/>
        <v>5000</v>
      </c>
      <c r="T87" s="17" t="s">
        <v>339</v>
      </c>
      <c r="U87" s="16">
        <v>5000</v>
      </c>
    </row>
    <row r="88" spans="1:21" ht="11.1" customHeight="1">
      <c r="A88" s="13">
        <v>81</v>
      </c>
      <c r="B88" s="9" t="s">
        <v>22</v>
      </c>
      <c r="C88" s="9" t="s">
        <v>23</v>
      </c>
      <c r="D88" s="9" t="s">
        <v>24</v>
      </c>
      <c r="E88" s="9" t="s">
        <v>210</v>
      </c>
      <c r="F88" s="9" t="s">
        <v>225</v>
      </c>
      <c r="G88" s="23" t="s">
        <v>45</v>
      </c>
      <c r="H88" s="24"/>
      <c r="I88" s="9" t="s">
        <v>213</v>
      </c>
      <c r="J88" s="9" t="s">
        <v>214</v>
      </c>
      <c r="K88" s="8">
        <v>0</v>
      </c>
      <c r="L88" s="12"/>
      <c r="M88" s="9" t="s">
        <v>30</v>
      </c>
      <c r="N88" s="12"/>
      <c r="O88" s="9" t="s">
        <v>30</v>
      </c>
      <c r="P88" s="25"/>
      <c r="Q88" s="26"/>
      <c r="R88" s="9" t="s">
        <v>31</v>
      </c>
      <c r="S88">
        <f t="shared" si="1"/>
        <v>5000</v>
      </c>
      <c r="T88" s="17" t="s">
        <v>346</v>
      </c>
      <c r="U88" s="16">
        <v>5000</v>
      </c>
    </row>
    <row r="89" spans="1:21" ht="11.1" customHeight="1">
      <c r="A89" s="13">
        <v>82</v>
      </c>
      <c r="B89" s="9" t="s">
        <v>22</v>
      </c>
      <c r="C89" s="9" t="s">
        <v>23</v>
      </c>
      <c r="D89" s="9" t="s">
        <v>24</v>
      </c>
      <c r="E89" s="9" t="s">
        <v>210</v>
      </c>
      <c r="F89" s="9" t="s">
        <v>226</v>
      </c>
      <c r="G89" s="23" t="s">
        <v>37</v>
      </c>
      <c r="H89" s="24"/>
      <c r="I89" s="9" t="s">
        <v>213</v>
      </c>
      <c r="J89" s="9" t="s">
        <v>214</v>
      </c>
      <c r="K89" s="8">
        <v>0</v>
      </c>
      <c r="L89" s="12"/>
      <c r="M89" s="9" t="s">
        <v>30</v>
      </c>
      <c r="N89" s="12"/>
      <c r="O89" s="9" t="s">
        <v>30</v>
      </c>
      <c r="P89" s="25"/>
      <c r="Q89" s="26"/>
      <c r="R89" s="9" t="s">
        <v>31</v>
      </c>
      <c r="S89">
        <f t="shared" si="1"/>
        <v>5000</v>
      </c>
      <c r="T89" s="17" t="s">
        <v>63</v>
      </c>
      <c r="U89" s="16">
        <v>5000</v>
      </c>
    </row>
    <row r="90" spans="1:21" ht="11.1" customHeight="1">
      <c r="A90" s="13">
        <v>83</v>
      </c>
      <c r="B90" s="9" t="s">
        <v>22</v>
      </c>
      <c r="C90" s="9" t="s">
        <v>23</v>
      </c>
      <c r="D90" s="9" t="s">
        <v>24</v>
      </c>
      <c r="E90" s="9" t="s">
        <v>210</v>
      </c>
      <c r="F90" s="9" t="s">
        <v>227</v>
      </c>
      <c r="G90" s="23" t="s">
        <v>49</v>
      </c>
      <c r="H90" s="24"/>
      <c r="I90" s="9" t="s">
        <v>213</v>
      </c>
      <c r="J90" s="9" t="s">
        <v>214</v>
      </c>
      <c r="K90" s="8">
        <v>0</v>
      </c>
      <c r="L90" s="11">
        <v>40001</v>
      </c>
      <c r="M90" s="9" t="s">
        <v>30</v>
      </c>
      <c r="N90" s="12"/>
      <c r="O90" s="9" t="s">
        <v>30</v>
      </c>
      <c r="P90" s="25"/>
      <c r="Q90" s="26"/>
      <c r="R90" s="9" t="s">
        <v>31</v>
      </c>
      <c r="S90">
        <f t="shared" si="1"/>
        <v>5000</v>
      </c>
      <c r="T90" s="17" t="s">
        <v>129</v>
      </c>
      <c r="U90" s="16">
        <v>150000</v>
      </c>
    </row>
    <row r="91" spans="1:21" ht="11.1" customHeight="1">
      <c r="A91" s="13">
        <v>84</v>
      </c>
      <c r="B91" s="9" t="s">
        <v>22</v>
      </c>
      <c r="C91" s="9" t="s">
        <v>23</v>
      </c>
      <c r="D91" s="9" t="s">
        <v>24</v>
      </c>
      <c r="E91" s="9" t="s">
        <v>210</v>
      </c>
      <c r="F91" s="9" t="s">
        <v>228</v>
      </c>
      <c r="G91" s="23" t="s">
        <v>37</v>
      </c>
      <c r="H91" s="24"/>
      <c r="I91" s="9" t="s">
        <v>213</v>
      </c>
      <c r="J91" s="9" t="s">
        <v>214</v>
      </c>
      <c r="K91" s="8">
        <v>0</v>
      </c>
      <c r="L91" s="12"/>
      <c r="M91" s="9" t="s">
        <v>30</v>
      </c>
      <c r="N91" s="12"/>
      <c r="O91" s="9" t="s">
        <v>30</v>
      </c>
      <c r="P91" s="25"/>
      <c r="Q91" s="26"/>
      <c r="R91" s="9" t="s">
        <v>31</v>
      </c>
      <c r="S91">
        <f t="shared" si="1"/>
        <v>5000</v>
      </c>
      <c r="T91" s="17" t="s">
        <v>1048</v>
      </c>
      <c r="U91" s="16">
        <v>7000</v>
      </c>
    </row>
    <row r="92" spans="1:21" ht="11.1" customHeight="1">
      <c r="A92" s="13">
        <v>85</v>
      </c>
      <c r="B92" s="9" t="s">
        <v>22</v>
      </c>
      <c r="C92" s="9" t="s">
        <v>23</v>
      </c>
      <c r="D92" s="9" t="s">
        <v>24</v>
      </c>
      <c r="E92" s="9" t="s">
        <v>210</v>
      </c>
      <c r="F92" s="9" t="s">
        <v>229</v>
      </c>
      <c r="G92" s="23" t="s">
        <v>37</v>
      </c>
      <c r="H92" s="24"/>
      <c r="I92" s="9" t="s">
        <v>213</v>
      </c>
      <c r="J92" s="9" t="s">
        <v>214</v>
      </c>
      <c r="K92" s="8">
        <v>0</v>
      </c>
      <c r="L92" s="12"/>
      <c r="M92" s="9" t="s">
        <v>30</v>
      </c>
      <c r="N92" s="12"/>
      <c r="O92" s="9" t="s">
        <v>30</v>
      </c>
      <c r="P92" s="25"/>
      <c r="Q92" s="26"/>
      <c r="R92" s="9" t="s">
        <v>31</v>
      </c>
      <c r="S92">
        <f t="shared" si="1"/>
        <v>5000</v>
      </c>
      <c r="T92" s="17" t="s">
        <v>210</v>
      </c>
      <c r="U92" s="16">
        <v>5000</v>
      </c>
    </row>
    <row r="93" spans="1:21" ht="11.1" customHeight="1">
      <c r="A93" s="13">
        <v>86</v>
      </c>
      <c r="B93" s="9" t="s">
        <v>22</v>
      </c>
      <c r="C93" s="9" t="s">
        <v>23</v>
      </c>
      <c r="D93" s="9" t="s">
        <v>24</v>
      </c>
      <c r="E93" s="9" t="s">
        <v>210</v>
      </c>
      <c r="F93" s="9" t="s">
        <v>230</v>
      </c>
      <c r="G93" s="23" t="s">
        <v>231</v>
      </c>
      <c r="H93" s="24"/>
      <c r="I93" s="9" t="s">
        <v>213</v>
      </c>
      <c r="J93" s="9" t="s">
        <v>214</v>
      </c>
      <c r="K93" s="8">
        <v>0</v>
      </c>
      <c r="L93" s="11">
        <v>40001</v>
      </c>
      <c r="M93" s="9" t="s">
        <v>30</v>
      </c>
      <c r="N93" s="12"/>
      <c r="O93" s="9" t="s">
        <v>30</v>
      </c>
      <c r="P93" s="25"/>
      <c r="Q93" s="26"/>
      <c r="R93" s="9" t="s">
        <v>52</v>
      </c>
      <c r="S93">
        <f t="shared" si="1"/>
        <v>5000</v>
      </c>
      <c r="T93" s="17" t="s">
        <v>1049</v>
      </c>
      <c r="U93" s="16">
        <v>45000</v>
      </c>
    </row>
    <row r="94" spans="1:21" ht="11.1" customHeight="1">
      <c r="A94" s="13">
        <v>87</v>
      </c>
      <c r="B94" s="9" t="s">
        <v>22</v>
      </c>
      <c r="C94" s="9" t="s">
        <v>23</v>
      </c>
      <c r="D94" s="9" t="s">
        <v>24</v>
      </c>
      <c r="E94" s="9" t="s">
        <v>232</v>
      </c>
      <c r="F94" s="9" t="s">
        <v>233</v>
      </c>
      <c r="G94" s="23" t="s">
        <v>49</v>
      </c>
      <c r="H94" s="24"/>
      <c r="I94" s="9" t="s">
        <v>234</v>
      </c>
      <c r="J94" s="9" t="s">
        <v>235</v>
      </c>
      <c r="K94" s="8">
        <v>0</v>
      </c>
      <c r="L94" s="11">
        <v>40362</v>
      </c>
      <c r="M94" s="9" t="s">
        <v>30</v>
      </c>
      <c r="N94" s="12"/>
      <c r="O94" s="9" t="s">
        <v>30</v>
      </c>
      <c r="P94" s="25"/>
      <c r="Q94" s="26"/>
      <c r="R94" s="9" t="s">
        <v>31</v>
      </c>
      <c r="S94">
        <f t="shared" si="1"/>
        <v>200000</v>
      </c>
      <c r="T94" s="17" t="s">
        <v>650</v>
      </c>
      <c r="U94" s="16">
        <v>25000</v>
      </c>
    </row>
    <row r="95" spans="1:21" ht="11.1" customHeight="1">
      <c r="A95" s="13">
        <v>88</v>
      </c>
      <c r="B95" s="9" t="s">
        <v>22</v>
      </c>
      <c r="C95" s="9" t="s">
        <v>23</v>
      </c>
      <c r="D95" s="9" t="s">
        <v>24</v>
      </c>
      <c r="E95" s="9" t="s">
        <v>236</v>
      </c>
      <c r="F95" s="13">
        <v>1066896</v>
      </c>
      <c r="G95" s="23" t="s">
        <v>49</v>
      </c>
      <c r="H95" s="24"/>
      <c r="I95" s="9" t="s">
        <v>237</v>
      </c>
      <c r="J95" s="9" t="s">
        <v>238</v>
      </c>
      <c r="K95" s="8">
        <v>0</v>
      </c>
      <c r="L95" s="11">
        <v>40001</v>
      </c>
      <c r="M95" s="9" t="s">
        <v>30</v>
      </c>
      <c r="N95" s="12"/>
      <c r="O95" s="9" t="s">
        <v>30</v>
      </c>
      <c r="P95" s="25"/>
      <c r="Q95" s="26"/>
      <c r="R95" s="9" t="s">
        <v>31</v>
      </c>
      <c r="S95">
        <v>20000</v>
      </c>
      <c r="T95" s="17" t="s">
        <v>1050</v>
      </c>
      <c r="U95" s="16">
        <v>200000</v>
      </c>
    </row>
    <row r="96" spans="1:21" ht="11.1" customHeight="1">
      <c r="A96" s="13">
        <v>89</v>
      </c>
      <c r="B96" s="9" t="s">
        <v>22</v>
      </c>
      <c r="C96" s="9" t="s">
        <v>23</v>
      </c>
      <c r="D96" s="9" t="s">
        <v>24</v>
      </c>
      <c r="E96" s="9" t="s">
        <v>239</v>
      </c>
      <c r="F96" s="13">
        <v>3179029</v>
      </c>
      <c r="G96" s="23" t="s">
        <v>45</v>
      </c>
      <c r="H96" s="24"/>
      <c r="I96" s="9" t="s">
        <v>240</v>
      </c>
      <c r="J96" s="9" t="s">
        <v>241</v>
      </c>
      <c r="K96" s="8">
        <v>0</v>
      </c>
      <c r="L96" s="11">
        <v>39997</v>
      </c>
      <c r="M96" s="9" t="s">
        <v>30</v>
      </c>
      <c r="N96" s="12"/>
      <c r="O96" s="9" t="s">
        <v>30</v>
      </c>
      <c r="P96" s="25"/>
      <c r="Q96" s="26"/>
      <c r="R96" s="9" t="s">
        <v>31</v>
      </c>
      <c r="S96">
        <f t="shared" si="1"/>
        <v>20000</v>
      </c>
      <c r="T96" s="17" t="s">
        <v>394</v>
      </c>
      <c r="U96" s="16">
        <v>120000</v>
      </c>
    </row>
    <row r="97" spans="1:21" ht="11.1" customHeight="1">
      <c r="A97" s="13">
        <v>90</v>
      </c>
      <c r="B97" s="9" t="s">
        <v>22</v>
      </c>
      <c r="C97" s="9" t="s">
        <v>23</v>
      </c>
      <c r="D97" s="9" t="s">
        <v>24</v>
      </c>
      <c r="E97" s="9" t="s">
        <v>242</v>
      </c>
      <c r="F97" s="13">
        <v>521893</v>
      </c>
      <c r="G97" s="23" t="s">
        <v>45</v>
      </c>
      <c r="H97" s="24"/>
      <c r="I97" s="9" t="s">
        <v>243</v>
      </c>
      <c r="J97" s="9" t="s">
        <v>244</v>
      </c>
      <c r="K97" s="8">
        <v>0</v>
      </c>
      <c r="L97" s="12"/>
      <c r="M97" s="9" t="s">
        <v>30</v>
      </c>
      <c r="N97" s="12"/>
      <c r="O97" s="9" t="s">
        <v>30</v>
      </c>
      <c r="P97" s="25"/>
      <c r="Q97" s="26"/>
      <c r="R97" s="9" t="s">
        <v>31</v>
      </c>
      <c r="S97">
        <v>30000</v>
      </c>
      <c r="T97" s="17" t="s">
        <v>888</v>
      </c>
      <c r="U97" s="16">
        <v>2500</v>
      </c>
    </row>
    <row r="98" spans="1:21" ht="11.1" customHeight="1">
      <c r="A98" s="13">
        <v>91</v>
      </c>
      <c r="B98" s="9" t="s">
        <v>22</v>
      </c>
      <c r="C98" s="9" t="s">
        <v>23</v>
      </c>
      <c r="D98" s="9" t="s">
        <v>24</v>
      </c>
      <c r="E98" s="9" t="s">
        <v>245</v>
      </c>
      <c r="F98" s="9" t="s">
        <v>246</v>
      </c>
      <c r="G98" s="23" t="s">
        <v>74</v>
      </c>
      <c r="H98" s="24"/>
      <c r="I98" s="9" t="s">
        <v>247</v>
      </c>
      <c r="J98" s="9" t="s">
        <v>245</v>
      </c>
      <c r="K98" s="8">
        <v>0</v>
      </c>
      <c r="L98" s="12"/>
      <c r="M98" s="9" t="s">
        <v>30</v>
      </c>
      <c r="N98" s="12"/>
      <c r="O98" s="9" t="s">
        <v>30</v>
      </c>
      <c r="P98" s="25"/>
      <c r="Q98" s="26"/>
      <c r="R98" s="9" t="s">
        <v>31</v>
      </c>
      <c r="S98">
        <v>30000</v>
      </c>
      <c r="T98" s="17" t="s">
        <v>269</v>
      </c>
      <c r="U98" s="16">
        <v>2000</v>
      </c>
    </row>
    <row r="99" spans="1:21" ht="11.1" customHeight="1">
      <c r="A99" s="13">
        <v>92</v>
      </c>
      <c r="B99" s="9" t="s">
        <v>22</v>
      </c>
      <c r="C99" s="9" t="s">
        <v>23</v>
      </c>
      <c r="D99" s="9" t="s">
        <v>24</v>
      </c>
      <c r="E99" s="9" t="s">
        <v>248</v>
      </c>
      <c r="F99" s="9" t="s">
        <v>249</v>
      </c>
      <c r="G99" s="23" t="s">
        <v>55</v>
      </c>
      <c r="H99" s="24"/>
      <c r="I99" s="9" t="s">
        <v>250</v>
      </c>
      <c r="J99" s="9" t="s">
        <v>251</v>
      </c>
      <c r="K99" s="13">
        <v>166800</v>
      </c>
      <c r="L99" s="11">
        <v>41304</v>
      </c>
      <c r="M99" s="9" t="s">
        <v>30</v>
      </c>
      <c r="N99" s="12"/>
      <c r="O99" s="9" t="s">
        <v>30</v>
      </c>
      <c r="P99" s="25"/>
      <c r="Q99" s="26"/>
      <c r="R99" s="9" t="s">
        <v>31</v>
      </c>
      <c r="S99">
        <f t="shared" si="1"/>
        <v>65000</v>
      </c>
      <c r="T99" s="17" t="s">
        <v>1051</v>
      </c>
      <c r="U99" s="16">
        <v>5000</v>
      </c>
    </row>
    <row r="100" spans="1:21" ht="11.1" customHeight="1">
      <c r="A100" s="13">
        <v>93</v>
      </c>
      <c r="B100" s="9" t="s">
        <v>22</v>
      </c>
      <c r="C100" s="9" t="s">
        <v>23</v>
      </c>
      <c r="D100" s="9" t="s">
        <v>24</v>
      </c>
      <c r="E100" s="9" t="s">
        <v>248</v>
      </c>
      <c r="F100" s="9" t="s">
        <v>252</v>
      </c>
      <c r="G100" s="23" t="s">
        <v>55</v>
      </c>
      <c r="H100" s="24"/>
      <c r="I100" s="9" t="s">
        <v>253</v>
      </c>
      <c r="J100" s="9" t="s">
        <v>254</v>
      </c>
      <c r="K100" s="8">
        <v>0</v>
      </c>
      <c r="L100" s="12"/>
      <c r="M100" s="9" t="s">
        <v>30</v>
      </c>
      <c r="N100" s="12"/>
      <c r="O100" s="9" t="s">
        <v>30</v>
      </c>
      <c r="P100" s="25"/>
      <c r="Q100" s="26"/>
      <c r="R100" s="9" t="s">
        <v>52</v>
      </c>
      <c r="S100">
        <f t="shared" si="1"/>
        <v>65000</v>
      </c>
      <c r="T100" s="17" t="s">
        <v>1052</v>
      </c>
      <c r="U100" s="16">
        <v>600000</v>
      </c>
    </row>
    <row r="101" spans="1:21" ht="11.1" customHeight="1">
      <c r="A101" s="13">
        <v>94</v>
      </c>
      <c r="B101" s="9" t="s">
        <v>22</v>
      </c>
      <c r="C101" s="9" t="s">
        <v>23</v>
      </c>
      <c r="D101" s="9" t="s">
        <v>24</v>
      </c>
      <c r="E101" s="9" t="s">
        <v>248</v>
      </c>
      <c r="F101" s="9" t="s">
        <v>255</v>
      </c>
      <c r="G101" s="23" t="s">
        <v>111</v>
      </c>
      <c r="H101" s="24"/>
      <c r="I101" s="9" t="s">
        <v>256</v>
      </c>
      <c r="J101" s="9" t="s">
        <v>257</v>
      </c>
      <c r="K101" s="13">
        <v>421440</v>
      </c>
      <c r="L101" s="12"/>
      <c r="M101" s="9" t="s">
        <v>114</v>
      </c>
      <c r="N101" s="11">
        <v>42501</v>
      </c>
      <c r="O101" s="9" t="s">
        <v>30</v>
      </c>
      <c r="P101" s="25"/>
      <c r="Q101" s="26"/>
      <c r="R101" s="9" t="s">
        <v>31</v>
      </c>
      <c r="S101">
        <f t="shared" si="1"/>
        <v>65000</v>
      </c>
      <c r="T101" s="17" t="s">
        <v>443</v>
      </c>
      <c r="U101" s="16">
        <v>25000</v>
      </c>
    </row>
    <row r="102" spans="1:21" ht="11.1" customHeight="1">
      <c r="A102" s="13">
        <v>95</v>
      </c>
      <c r="B102" s="9" t="s">
        <v>22</v>
      </c>
      <c r="C102" s="9" t="s">
        <v>23</v>
      </c>
      <c r="D102" s="9" t="s">
        <v>24</v>
      </c>
      <c r="E102" s="9" t="s">
        <v>248</v>
      </c>
      <c r="F102" s="9" t="s">
        <v>258</v>
      </c>
      <c r="G102" s="23" t="s">
        <v>111</v>
      </c>
      <c r="H102" s="24"/>
      <c r="I102" s="9" t="s">
        <v>256</v>
      </c>
      <c r="J102" s="9" t="s">
        <v>257</v>
      </c>
      <c r="K102" s="13">
        <v>421440</v>
      </c>
      <c r="L102" s="12"/>
      <c r="M102" s="9" t="s">
        <v>114</v>
      </c>
      <c r="N102" s="11">
        <v>42501</v>
      </c>
      <c r="O102" s="9" t="s">
        <v>30</v>
      </c>
      <c r="P102" s="25"/>
      <c r="Q102" s="26"/>
      <c r="R102" s="9" t="s">
        <v>31</v>
      </c>
      <c r="S102">
        <f t="shared" si="1"/>
        <v>65000</v>
      </c>
      <c r="T102" s="17" t="s">
        <v>991</v>
      </c>
      <c r="U102" s="16">
        <v>25000</v>
      </c>
    </row>
    <row r="103" spans="1:21" ht="11.1" customHeight="1">
      <c r="A103" s="13">
        <v>96</v>
      </c>
      <c r="B103" s="9" t="s">
        <v>22</v>
      </c>
      <c r="C103" s="9" t="s">
        <v>23</v>
      </c>
      <c r="D103" s="9" t="s">
        <v>24</v>
      </c>
      <c r="E103" s="9" t="s">
        <v>248</v>
      </c>
      <c r="F103" s="9" t="s">
        <v>259</v>
      </c>
      <c r="G103" s="23" t="s">
        <v>111</v>
      </c>
      <c r="H103" s="24"/>
      <c r="I103" s="9" t="s">
        <v>256</v>
      </c>
      <c r="J103" s="9" t="s">
        <v>257</v>
      </c>
      <c r="K103" s="13">
        <v>421440</v>
      </c>
      <c r="L103" s="12"/>
      <c r="M103" s="9" t="s">
        <v>114</v>
      </c>
      <c r="N103" s="11">
        <v>42501</v>
      </c>
      <c r="O103" s="9" t="s">
        <v>30</v>
      </c>
      <c r="P103" s="25"/>
      <c r="Q103" s="26"/>
      <c r="R103" s="9" t="s">
        <v>31</v>
      </c>
      <c r="S103">
        <f t="shared" si="1"/>
        <v>65000</v>
      </c>
      <c r="T103" s="17" t="s">
        <v>205</v>
      </c>
      <c r="U103" s="16">
        <v>30000</v>
      </c>
    </row>
    <row r="104" spans="1:21" ht="11.1" customHeight="1">
      <c r="A104" s="13">
        <v>97</v>
      </c>
      <c r="B104" s="9" t="s">
        <v>22</v>
      </c>
      <c r="C104" s="9" t="s">
        <v>23</v>
      </c>
      <c r="D104" s="9" t="s">
        <v>24</v>
      </c>
      <c r="E104" s="9" t="s">
        <v>248</v>
      </c>
      <c r="F104" s="9" t="s">
        <v>260</v>
      </c>
      <c r="G104" s="23" t="s">
        <v>111</v>
      </c>
      <c r="H104" s="24"/>
      <c r="I104" s="9" t="s">
        <v>256</v>
      </c>
      <c r="J104" s="9" t="s">
        <v>257</v>
      </c>
      <c r="K104" s="13">
        <v>421440</v>
      </c>
      <c r="L104" s="12"/>
      <c r="M104" s="9" t="s">
        <v>114</v>
      </c>
      <c r="N104" s="11">
        <v>42501</v>
      </c>
      <c r="O104" s="9" t="s">
        <v>30</v>
      </c>
      <c r="P104" s="25"/>
      <c r="Q104" s="26"/>
      <c r="R104" s="9" t="s">
        <v>31</v>
      </c>
      <c r="S104">
        <f t="shared" si="1"/>
        <v>65000</v>
      </c>
      <c r="T104" s="17" t="s">
        <v>210</v>
      </c>
      <c r="U104" s="16">
        <v>5000</v>
      </c>
    </row>
    <row r="105" spans="1:21" ht="11.1" customHeight="1">
      <c r="A105" s="13">
        <v>98</v>
      </c>
      <c r="B105" s="9" t="s">
        <v>22</v>
      </c>
      <c r="C105" s="9" t="s">
        <v>23</v>
      </c>
      <c r="D105" s="9" t="s">
        <v>24</v>
      </c>
      <c r="E105" s="9" t="s">
        <v>248</v>
      </c>
      <c r="F105" s="9" t="s">
        <v>261</v>
      </c>
      <c r="G105" s="23" t="s">
        <v>111</v>
      </c>
      <c r="H105" s="24"/>
      <c r="I105" s="9" t="s">
        <v>256</v>
      </c>
      <c r="J105" s="9" t="s">
        <v>257</v>
      </c>
      <c r="K105" s="13">
        <v>421440</v>
      </c>
      <c r="L105" s="12"/>
      <c r="M105" s="9" t="s">
        <v>114</v>
      </c>
      <c r="N105" s="11">
        <v>42501</v>
      </c>
      <c r="O105" s="9" t="s">
        <v>30</v>
      </c>
      <c r="P105" s="25"/>
      <c r="Q105" s="26"/>
      <c r="R105" s="9" t="s">
        <v>31</v>
      </c>
      <c r="S105">
        <f t="shared" si="1"/>
        <v>65000</v>
      </c>
      <c r="T105" s="17" t="s">
        <v>599</v>
      </c>
      <c r="U105" s="16">
        <v>10000</v>
      </c>
    </row>
    <row r="106" spans="1:21" ht="11.1" customHeight="1">
      <c r="A106" s="13">
        <v>99</v>
      </c>
      <c r="B106" s="9" t="s">
        <v>22</v>
      </c>
      <c r="C106" s="9" t="s">
        <v>23</v>
      </c>
      <c r="D106" s="9" t="s">
        <v>24</v>
      </c>
      <c r="E106" s="9" t="s">
        <v>248</v>
      </c>
      <c r="F106" s="9" t="s">
        <v>262</v>
      </c>
      <c r="G106" s="23" t="s">
        <v>111</v>
      </c>
      <c r="H106" s="24"/>
      <c r="I106" s="9" t="s">
        <v>256</v>
      </c>
      <c r="J106" s="9" t="s">
        <v>257</v>
      </c>
      <c r="K106" s="13">
        <v>421440</v>
      </c>
      <c r="L106" s="12"/>
      <c r="M106" s="9" t="s">
        <v>114</v>
      </c>
      <c r="N106" s="11">
        <v>42501</v>
      </c>
      <c r="O106" s="9" t="s">
        <v>30</v>
      </c>
      <c r="P106" s="25"/>
      <c r="Q106" s="26"/>
      <c r="R106" s="9" t="s">
        <v>31</v>
      </c>
      <c r="S106">
        <f t="shared" si="1"/>
        <v>65000</v>
      </c>
      <c r="T106" s="17" t="s">
        <v>1053</v>
      </c>
      <c r="U106" s="16">
        <v>40000</v>
      </c>
    </row>
    <row r="107" spans="1:21" ht="11.1" customHeight="1">
      <c r="A107" s="13">
        <v>100</v>
      </c>
      <c r="B107" s="9" t="s">
        <v>22</v>
      </c>
      <c r="C107" s="9" t="s">
        <v>23</v>
      </c>
      <c r="D107" s="9" t="s">
        <v>24</v>
      </c>
      <c r="E107" s="9" t="s">
        <v>248</v>
      </c>
      <c r="F107" s="9" t="s">
        <v>263</v>
      </c>
      <c r="G107" s="23" t="s">
        <v>55</v>
      </c>
      <c r="H107" s="24"/>
      <c r="I107" s="9" t="s">
        <v>264</v>
      </c>
      <c r="J107" s="9" t="s">
        <v>265</v>
      </c>
      <c r="K107" s="8">
        <v>0</v>
      </c>
      <c r="L107" s="12"/>
      <c r="M107" s="9" t="s">
        <v>30</v>
      </c>
      <c r="N107" s="12"/>
      <c r="O107" s="9" t="s">
        <v>30</v>
      </c>
      <c r="P107" s="25"/>
      <c r="Q107" s="26"/>
      <c r="R107" s="9" t="s">
        <v>31</v>
      </c>
      <c r="S107">
        <f t="shared" si="1"/>
        <v>65000</v>
      </c>
      <c r="T107" s="17" t="s">
        <v>1054</v>
      </c>
      <c r="U107" s="16">
        <v>100000</v>
      </c>
    </row>
    <row r="108" spans="1:21" ht="11.1" customHeight="1">
      <c r="A108" s="13">
        <v>101</v>
      </c>
      <c r="B108" s="9" t="s">
        <v>22</v>
      </c>
      <c r="C108" s="9" t="s">
        <v>23</v>
      </c>
      <c r="D108" s="9" t="s">
        <v>24</v>
      </c>
      <c r="E108" s="9" t="s">
        <v>248</v>
      </c>
      <c r="F108" s="9" t="s">
        <v>266</v>
      </c>
      <c r="G108" s="23" t="s">
        <v>55</v>
      </c>
      <c r="H108" s="24"/>
      <c r="I108" s="9" t="s">
        <v>267</v>
      </c>
      <c r="J108" s="9" t="s">
        <v>268</v>
      </c>
      <c r="K108" s="8">
        <v>0</v>
      </c>
      <c r="L108" s="12"/>
      <c r="M108" s="9" t="s">
        <v>30</v>
      </c>
      <c r="N108" s="12"/>
      <c r="O108" s="9" t="s">
        <v>30</v>
      </c>
      <c r="P108" s="25"/>
      <c r="Q108" s="26"/>
      <c r="R108" s="9" t="s">
        <v>52</v>
      </c>
      <c r="S108">
        <f t="shared" si="1"/>
        <v>65000</v>
      </c>
      <c r="T108" s="17" t="s">
        <v>653</v>
      </c>
      <c r="U108" s="16">
        <v>60000</v>
      </c>
    </row>
    <row r="109" spans="1:21" ht="11.1" customHeight="1">
      <c r="A109" s="13">
        <v>102</v>
      </c>
      <c r="B109" s="9" t="s">
        <v>22</v>
      </c>
      <c r="C109" s="9" t="s">
        <v>23</v>
      </c>
      <c r="D109" s="9" t="s">
        <v>24</v>
      </c>
      <c r="E109" s="9" t="s">
        <v>269</v>
      </c>
      <c r="F109" s="9" t="s">
        <v>270</v>
      </c>
      <c r="G109" s="23" t="s">
        <v>45</v>
      </c>
      <c r="H109" s="24"/>
      <c r="I109" s="9" t="s">
        <v>271</v>
      </c>
      <c r="J109" s="9" t="s">
        <v>269</v>
      </c>
      <c r="K109" s="8">
        <v>0</v>
      </c>
      <c r="L109" s="12"/>
      <c r="M109" s="9" t="s">
        <v>30</v>
      </c>
      <c r="N109" s="12"/>
      <c r="O109" s="9" t="s">
        <v>30</v>
      </c>
      <c r="P109" s="25"/>
      <c r="Q109" s="26"/>
      <c r="R109" s="9" t="s">
        <v>31</v>
      </c>
      <c r="S109">
        <f t="shared" si="1"/>
        <v>2000</v>
      </c>
      <c r="T109" s="18" t="s">
        <v>1055</v>
      </c>
      <c r="U109" s="16">
        <v>1000000</v>
      </c>
    </row>
    <row r="110" spans="1:21" ht="11.1" customHeight="1">
      <c r="A110" s="13">
        <v>103</v>
      </c>
      <c r="B110" s="9" t="s">
        <v>22</v>
      </c>
      <c r="C110" s="9" t="s">
        <v>23</v>
      </c>
      <c r="D110" s="9" t="s">
        <v>24</v>
      </c>
      <c r="E110" s="9" t="s">
        <v>269</v>
      </c>
      <c r="F110" s="9" t="s">
        <v>272</v>
      </c>
      <c r="G110" s="23" t="s">
        <v>45</v>
      </c>
      <c r="H110" s="24"/>
      <c r="I110" s="9" t="s">
        <v>271</v>
      </c>
      <c r="J110" s="9" t="s">
        <v>269</v>
      </c>
      <c r="K110" s="8">
        <v>0</v>
      </c>
      <c r="L110" s="12"/>
      <c r="M110" s="9" t="s">
        <v>30</v>
      </c>
      <c r="N110" s="12"/>
      <c r="O110" s="9" t="s">
        <v>30</v>
      </c>
      <c r="P110" s="25"/>
      <c r="Q110" s="26"/>
      <c r="R110" s="9" t="s">
        <v>31</v>
      </c>
      <c r="S110">
        <f t="shared" si="1"/>
        <v>2000</v>
      </c>
      <c r="T110" s="17" t="s">
        <v>1056</v>
      </c>
      <c r="U110" s="16">
        <v>350000</v>
      </c>
    </row>
    <row r="111" spans="1:21" ht="11.1" customHeight="1">
      <c r="A111" s="13">
        <v>104</v>
      </c>
      <c r="B111" s="9" t="s">
        <v>22</v>
      </c>
      <c r="C111" s="9" t="s">
        <v>23</v>
      </c>
      <c r="D111" s="9" t="s">
        <v>24</v>
      </c>
      <c r="E111" s="9" t="s">
        <v>273</v>
      </c>
      <c r="F111" s="13">
        <v>313199</v>
      </c>
      <c r="G111" s="23" t="s">
        <v>49</v>
      </c>
      <c r="H111" s="24"/>
      <c r="I111" s="9" t="s">
        <v>274</v>
      </c>
      <c r="J111" s="9" t="s">
        <v>275</v>
      </c>
      <c r="K111" s="8">
        <v>0</v>
      </c>
      <c r="L111" s="12"/>
      <c r="M111" s="9" t="s">
        <v>30</v>
      </c>
      <c r="N111" s="12"/>
      <c r="O111" s="9" t="s">
        <v>30</v>
      </c>
      <c r="P111" s="25"/>
      <c r="Q111" s="26"/>
      <c r="R111" s="9" t="s">
        <v>31</v>
      </c>
      <c r="S111">
        <v>800000</v>
      </c>
      <c r="T111" s="17" t="s">
        <v>529</v>
      </c>
      <c r="U111" s="16">
        <v>3000</v>
      </c>
    </row>
    <row r="112" spans="1:21" ht="11.1" customHeight="1">
      <c r="A112" s="13">
        <v>105</v>
      </c>
      <c r="B112" s="9" t="s">
        <v>22</v>
      </c>
      <c r="C112" s="9" t="s">
        <v>23</v>
      </c>
      <c r="D112" s="9" t="s">
        <v>24</v>
      </c>
      <c r="E112" s="9" t="s">
        <v>273</v>
      </c>
      <c r="F112" s="9" t="s">
        <v>276</v>
      </c>
      <c r="G112" s="23" t="s">
        <v>49</v>
      </c>
      <c r="H112" s="24"/>
      <c r="I112" s="9" t="s">
        <v>127</v>
      </c>
      <c r="J112" s="9" t="s">
        <v>277</v>
      </c>
      <c r="K112" s="8">
        <v>0</v>
      </c>
      <c r="L112" s="11">
        <v>39997</v>
      </c>
      <c r="M112" s="9" t="s">
        <v>30</v>
      </c>
      <c r="N112" s="12"/>
      <c r="O112" s="9" t="s">
        <v>30</v>
      </c>
      <c r="P112" s="25"/>
      <c r="Q112" s="26"/>
      <c r="R112" s="9" t="s">
        <v>52</v>
      </c>
      <c r="S112">
        <v>800000</v>
      </c>
      <c r="T112" s="17" t="s">
        <v>81</v>
      </c>
      <c r="U112" s="16">
        <v>120000</v>
      </c>
    </row>
    <row r="113" spans="1:21" ht="11.1" customHeight="1">
      <c r="A113" s="13">
        <v>106</v>
      </c>
      <c r="B113" s="9" t="s">
        <v>22</v>
      </c>
      <c r="C113" s="9" t="s">
        <v>23</v>
      </c>
      <c r="D113" s="9" t="s">
        <v>24</v>
      </c>
      <c r="E113" s="9" t="s">
        <v>273</v>
      </c>
      <c r="F113" s="13">
        <v>3310130007</v>
      </c>
      <c r="G113" s="23" t="s">
        <v>49</v>
      </c>
      <c r="H113" s="24"/>
      <c r="I113" s="9" t="s">
        <v>127</v>
      </c>
      <c r="J113" s="9" t="s">
        <v>277</v>
      </c>
      <c r="K113" s="8">
        <v>0</v>
      </c>
      <c r="L113" s="12"/>
      <c r="M113" s="9" t="s">
        <v>30</v>
      </c>
      <c r="N113" s="12"/>
      <c r="O113" s="9" t="s">
        <v>30</v>
      </c>
      <c r="P113" s="25"/>
      <c r="Q113" s="26"/>
      <c r="R113" s="9" t="s">
        <v>52</v>
      </c>
      <c r="S113">
        <v>800000</v>
      </c>
      <c r="T113" s="17" t="s">
        <v>129</v>
      </c>
      <c r="U113" s="16">
        <v>150000</v>
      </c>
    </row>
    <row r="114" spans="1:21" ht="11.1" customHeight="1">
      <c r="A114" s="13">
        <v>107</v>
      </c>
      <c r="B114" s="9" t="s">
        <v>22</v>
      </c>
      <c r="C114" s="9" t="s">
        <v>23</v>
      </c>
      <c r="D114" s="9" t="s">
        <v>24</v>
      </c>
      <c r="E114" s="9" t="s">
        <v>278</v>
      </c>
      <c r="F114" s="9" t="s">
        <v>279</v>
      </c>
      <c r="G114" s="23" t="s">
        <v>49</v>
      </c>
      <c r="H114" s="24"/>
      <c r="I114" s="9" t="s">
        <v>280</v>
      </c>
      <c r="J114" s="9" t="s">
        <v>278</v>
      </c>
      <c r="K114" s="8">
        <v>0</v>
      </c>
      <c r="L114" s="11">
        <v>39299</v>
      </c>
      <c r="M114" s="9" t="s">
        <v>30</v>
      </c>
      <c r="N114" s="12"/>
      <c r="O114" s="9" t="s">
        <v>30</v>
      </c>
      <c r="P114" s="25"/>
      <c r="Q114" s="26"/>
      <c r="R114" s="9" t="s">
        <v>31</v>
      </c>
      <c r="S114">
        <v>200000</v>
      </c>
      <c r="T114" s="17" t="s">
        <v>1057</v>
      </c>
      <c r="U114" s="16">
        <v>5000</v>
      </c>
    </row>
    <row r="115" spans="1:21" ht="11.1" customHeight="1">
      <c r="A115" s="13">
        <v>108</v>
      </c>
      <c r="B115" s="9" t="s">
        <v>22</v>
      </c>
      <c r="C115" s="9" t="s">
        <v>23</v>
      </c>
      <c r="D115" s="9" t="s">
        <v>24</v>
      </c>
      <c r="E115" s="9" t="s">
        <v>281</v>
      </c>
      <c r="F115" s="9" t="s">
        <v>282</v>
      </c>
      <c r="G115" s="23" t="s">
        <v>55</v>
      </c>
      <c r="H115" s="24"/>
      <c r="I115" s="9" t="s">
        <v>56</v>
      </c>
      <c r="J115" s="9" t="s">
        <v>283</v>
      </c>
      <c r="K115" s="8">
        <v>0</v>
      </c>
      <c r="L115" s="11">
        <v>38172</v>
      </c>
      <c r="M115" s="9" t="s">
        <v>30</v>
      </c>
      <c r="N115" s="12"/>
      <c r="O115" s="9" t="s">
        <v>30</v>
      </c>
      <c r="P115" s="25"/>
      <c r="Q115" s="26"/>
      <c r="R115" s="9" t="s">
        <v>31</v>
      </c>
      <c r="S115">
        <f t="shared" si="1"/>
        <v>130000</v>
      </c>
      <c r="T115" s="17" t="s">
        <v>1058</v>
      </c>
      <c r="U115" s="16">
        <v>300000</v>
      </c>
    </row>
    <row r="116" spans="1:21" ht="11.1" customHeight="1">
      <c r="A116" s="13">
        <v>109</v>
      </c>
      <c r="B116" s="9" t="s">
        <v>22</v>
      </c>
      <c r="C116" s="9" t="s">
        <v>23</v>
      </c>
      <c r="D116" s="9" t="s">
        <v>24</v>
      </c>
      <c r="E116" s="9" t="s">
        <v>281</v>
      </c>
      <c r="F116" s="9" t="s">
        <v>95</v>
      </c>
      <c r="G116" s="23" t="s">
        <v>55</v>
      </c>
      <c r="H116" s="24"/>
      <c r="I116" s="9" t="s">
        <v>56</v>
      </c>
      <c r="J116" s="9" t="s">
        <v>283</v>
      </c>
      <c r="K116" s="8">
        <v>0</v>
      </c>
      <c r="L116" s="11">
        <v>38172</v>
      </c>
      <c r="M116" s="9" t="s">
        <v>30</v>
      </c>
      <c r="N116" s="12"/>
      <c r="O116" s="9" t="s">
        <v>30</v>
      </c>
      <c r="P116" s="25"/>
      <c r="Q116" s="26"/>
      <c r="R116" s="9" t="s">
        <v>31</v>
      </c>
      <c r="S116">
        <f t="shared" si="1"/>
        <v>130000</v>
      </c>
      <c r="T116" s="18" t="s">
        <v>1059</v>
      </c>
      <c r="U116" s="16">
        <v>175000</v>
      </c>
    </row>
    <row r="117" spans="1:21" ht="11.1" customHeight="1">
      <c r="A117" s="13">
        <v>110</v>
      </c>
      <c r="B117" s="9" t="s">
        <v>22</v>
      </c>
      <c r="C117" s="9" t="s">
        <v>23</v>
      </c>
      <c r="D117" s="9" t="s">
        <v>24</v>
      </c>
      <c r="E117" s="9" t="s">
        <v>281</v>
      </c>
      <c r="F117" s="9" t="s">
        <v>284</v>
      </c>
      <c r="G117" s="23" t="s">
        <v>49</v>
      </c>
      <c r="H117" s="24"/>
      <c r="I117" s="9" t="s">
        <v>285</v>
      </c>
      <c r="J117" s="9" t="s">
        <v>286</v>
      </c>
      <c r="K117" s="8">
        <v>0</v>
      </c>
      <c r="L117" s="11">
        <v>40363</v>
      </c>
      <c r="M117" s="9" t="s">
        <v>30</v>
      </c>
      <c r="N117" s="12"/>
      <c r="O117" s="9" t="s">
        <v>30</v>
      </c>
      <c r="P117" s="25"/>
      <c r="Q117" s="26"/>
      <c r="R117" s="9" t="s">
        <v>52</v>
      </c>
      <c r="S117">
        <f t="shared" si="1"/>
        <v>130000</v>
      </c>
      <c r="T117" s="17" t="s">
        <v>1060</v>
      </c>
      <c r="U117" s="17">
        <v>180000</v>
      </c>
    </row>
    <row r="118" spans="1:21" ht="11.1" customHeight="1">
      <c r="A118" s="13">
        <v>111</v>
      </c>
      <c r="B118" s="9" t="s">
        <v>22</v>
      </c>
      <c r="C118" s="9" t="s">
        <v>23</v>
      </c>
      <c r="D118" s="9" t="s">
        <v>24</v>
      </c>
      <c r="E118" s="9" t="s">
        <v>287</v>
      </c>
      <c r="F118" s="9" t="s">
        <v>288</v>
      </c>
      <c r="G118" s="23" t="s">
        <v>49</v>
      </c>
      <c r="H118" s="24"/>
      <c r="I118" s="9" t="s">
        <v>289</v>
      </c>
      <c r="J118" s="9" t="s">
        <v>290</v>
      </c>
      <c r="K118" s="8">
        <v>0</v>
      </c>
      <c r="L118" s="11">
        <v>40399</v>
      </c>
      <c r="M118" s="9" t="s">
        <v>30</v>
      </c>
      <c r="N118" s="12"/>
      <c r="O118" s="9" t="s">
        <v>30</v>
      </c>
      <c r="P118" s="25"/>
      <c r="Q118" s="26"/>
      <c r="R118" s="9" t="s">
        <v>31</v>
      </c>
      <c r="S118">
        <f t="shared" si="1"/>
        <v>200000</v>
      </c>
      <c r="T118" s="17" t="s">
        <v>1061</v>
      </c>
      <c r="U118" s="19">
        <v>30000</v>
      </c>
    </row>
    <row r="119" spans="1:21" ht="11.1" customHeight="1">
      <c r="A119" s="13">
        <v>112</v>
      </c>
      <c r="B119" s="9" t="s">
        <v>22</v>
      </c>
      <c r="C119" s="9" t="s">
        <v>23</v>
      </c>
      <c r="D119" s="9" t="s">
        <v>24</v>
      </c>
      <c r="E119" s="9" t="s">
        <v>287</v>
      </c>
      <c r="F119" s="9" t="s">
        <v>291</v>
      </c>
      <c r="G119" s="23" t="s">
        <v>49</v>
      </c>
      <c r="H119" s="24"/>
      <c r="I119" s="9" t="s">
        <v>289</v>
      </c>
      <c r="J119" s="9" t="s">
        <v>290</v>
      </c>
      <c r="K119" s="8">
        <v>0</v>
      </c>
      <c r="L119" s="11">
        <v>40399</v>
      </c>
      <c r="M119" s="9" t="s">
        <v>30</v>
      </c>
      <c r="N119" s="12"/>
      <c r="O119" s="9" t="s">
        <v>30</v>
      </c>
      <c r="P119" s="25"/>
      <c r="Q119" s="26"/>
      <c r="R119" s="9" t="s">
        <v>31</v>
      </c>
      <c r="S119">
        <f t="shared" si="1"/>
        <v>200000</v>
      </c>
      <c r="T119" s="17" t="s">
        <v>1062</v>
      </c>
      <c r="U119" s="17">
        <v>60000</v>
      </c>
    </row>
    <row r="120" spans="1:21" ht="11.1" customHeight="1">
      <c r="A120" s="13">
        <v>113</v>
      </c>
      <c r="B120" s="9" t="s">
        <v>22</v>
      </c>
      <c r="C120" s="9" t="s">
        <v>23</v>
      </c>
      <c r="D120" s="9" t="s">
        <v>24</v>
      </c>
      <c r="E120" s="9" t="s">
        <v>292</v>
      </c>
      <c r="F120" s="9" t="s">
        <v>293</v>
      </c>
      <c r="G120" s="23" t="s">
        <v>55</v>
      </c>
      <c r="H120" s="24"/>
      <c r="I120" s="9" t="s">
        <v>294</v>
      </c>
      <c r="J120" s="9" t="s">
        <v>295</v>
      </c>
      <c r="K120" s="8">
        <v>0</v>
      </c>
      <c r="L120" s="12"/>
      <c r="M120" s="9" t="s">
        <v>30</v>
      </c>
      <c r="N120" s="12"/>
      <c r="O120" s="9" t="s">
        <v>30</v>
      </c>
      <c r="P120" s="25"/>
      <c r="Q120" s="26"/>
      <c r="R120" s="9" t="s">
        <v>31</v>
      </c>
      <c r="S120">
        <f t="shared" si="1"/>
        <v>200000</v>
      </c>
      <c r="T120" s="17" t="s">
        <v>1063</v>
      </c>
      <c r="U120" s="17">
        <v>5000</v>
      </c>
    </row>
    <row r="121" spans="1:21" ht="11.1" customHeight="1">
      <c r="A121" s="13">
        <v>114</v>
      </c>
      <c r="B121" s="9" t="s">
        <v>22</v>
      </c>
      <c r="C121" s="9" t="s">
        <v>23</v>
      </c>
      <c r="D121" s="9" t="s">
        <v>24</v>
      </c>
      <c r="E121" s="9" t="s">
        <v>292</v>
      </c>
      <c r="F121" s="9" t="s">
        <v>296</v>
      </c>
      <c r="G121" s="23" t="s">
        <v>55</v>
      </c>
      <c r="H121" s="24"/>
      <c r="I121" s="9" t="s">
        <v>294</v>
      </c>
      <c r="J121" s="9" t="s">
        <v>295</v>
      </c>
      <c r="K121" s="8">
        <v>0</v>
      </c>
      <c r="L121" s="12"/>
      <c r="M121" s="9" t="s">
        <v>30</v>
      </c>
      <c r="N121" s="12"/>
      <c r="O121" s="9" t="s">
        <v>30</v>
      </c>
      <c r="P121" s="25"/>
      <c r="Q121" s="26"/>
      <c r="R121" s="9" t="s">
        <v>31</v>
      </c>
      <c r="S121">
        <f t="shared" si="1"/>
        <v>200000</v>
      </c>
      <c r="T121" s="17" t="s">
        <v>504</v>
      </c>
      <c r="U121" s="19">
        <v>2500</v>
      </c>
    </row>
    <row r="122" spans="1:21" ht="11.1" customHeight="1">
      <c r="A122" s="13">
        <v>115</v>
      </c>
      <c r="B122" s="9" t="s">
        <v>22</v>
      </c>
      <c r="C122" s="9" t="s">
        <v>23</v>
      </c>
      <c r="D122" s="9" t="s">
        <v>24</v>
      </c>
      <c r="E122" s="9" t="s">
        <v>297</v>
      </c>
      <c r="F122" s="9" t="s">
        <v>298</v>
      </c>
      <c r="G122" s="23" t="s">
        <v>231</v>
      </c>
      <c r="H122" s="24"/>
      <c r="I122" s="9" t="s">
        <v>299</v>
      </c>
      <c r="J122" s="9" t="s">
        <v>300</v>
      </c>
      <c r="K122" s="8">
        <v>0</v>
      </c>
      <c r="L122" s="12"/>
      <c r="M122" s="9" t="s">
        <v>30</v>
      </c>
      <c r="N122" s="12"/>
      <c r="O122" s="9" t="s">
        <v>30</v>
      </c>
      <c r="P122" s="25"/>
      <c r="Q122" s="26"/>
      <c r="R122" s="9" t="s">
        <v>31</v>
      </c>
      <c r="S122">
        <f t="shared" si="1"/>
        <v>36000</v>
      </c>
      <c r="T122" s="17" t="s">
        <v>1064</v>
      </c>
      <c r="U122" s="19">
        <v>15000</v>
      </c>
    </row>
    <row r="123" spans="1:21" ht="11.1" customHeight="1">
      <c r="A123" s="13">
        <v>116</v>
      </c>
      <c r="B123" s="9" t="s">
        <v>22</v>
      </c>
      <c r="C123" s="9" t="s">
        <v>23</v>
      </c>
      <c r="D123" s="9" t="s">
        <v>24</v>
      </c>
      <c r="E123" s="9" t="s">
        <v>297</v>
      </c>
      <c r="F123" s="13">
        <v>110500232</v>
      </c>
      <c r="G123" s="23" t="s">
        <v>60</v>
      </c>
      <c r="H123" s="24"/>
      <c r="I123" s="9" t="s">
        <v>299</v>
      </c>
      <c r="J123" s="9" t="s">
        <v>300</v>
      </c>
      <c r="K123" s="8">
        <v>0</v>
      </c>
      <c r="L123" s="11">
        <v>40451</v>
      </c>
      <c r="M123" s="9" t="s">
        <v>30</v>
      </c>
      <c r="N123" s="12"/>
      <c r="O123" s="9" t="s">
        <v>30</v>
      </c>
      <c r="P123" s="25"/>
      <c r="Q123" s="26"/>
      <c r="R123" s="9" t="s">
        <v>31</v>
      </c>
      <c r="S123">
        <f t="shared" si="1"/>
        <v>36000</v>
      </c>
      <c r="T123" s="17" t="s">
        <v>121</v>
      </c>
      <c r="U123" s="19">
        <v>100000</v>
      </c>
    </row>
    <row r="124" spans="1:21" ht="11.1" customHeight="1">
      <c r="A124" s="13">
        <v>117</v>
      </c>
      <c r="B124" s="9" t="s">
        <v>22</v>
      </c>
      <c r="C124" s="9" t="s">
        <v>23</v>
      </c>
      <c r="D124" s="9" t="s">
        <v>24</v>
      </c>
      <c r="E124" s="9" t="s">
        <v>297</v>
      </c>
      <c r="F124" s="9" t="s">
        <v>301</v>
      </c>
      <c r="G124" s="23" t="s">
        <v>60</v>
      </c>
      <c r="H124" s="24"/>
      <c r="I124" s="9" t="s">
        <v>299</v>
      </c>
      <c r="J124" s="9" t="s">
        <v>300</v>
      </c>
      <c r="K124" s="8">
        <v>0</v>
      </c>
      <c r="L124" s="11">
        <v>40451</v>
      </c>
      <c r="M124" s="9" t="s">
        <v>30</v>
      </c>
      <c r="N124" s="12"/>
      <c r="O124" s="9" t="s">
        <v>30</v>
      </c>
      <c r="P124" s="25"/>
      <c r="Q124" s="26"/>
      <c r="R124" s="9" t="s">
        <v>31</v>
      </c>
      <c r="S124">
        <f t="shared" si="1"/>
        <v>36000</v>
      </c>
      <c r="T124" s="17" t="s">
        <v>1065</v>
      </c>
      <c r="U124" s="19">
        <v>5000</v>
      </c>
    </row>
    <row r="125" spans="1:21" ht="11.1" customHeight="1">
      <c r="A125" s="13">
        <v>118</v>
      </c>
      <c r="B125" s="9" t="s">
        <v>22</v>
      </c>
      <c r="C125" s="9" t="s">
        <v>23</v>
      </c>
      <c r="D125" s="9" t="s">
        <v>24</v>
      </c>
      <c r="E125" s="9" t="s">
        <v>302</v>
      </c>
      <c r="F125" s="9" t="s">
        <v>303</v>
      </c>
      <c r="G125" s="23" t="s">
        <v>304</v>
      </c>
      <c r="H125" s="24"/>
      <c r="I125" s="9" t="s">
        <v>305</v>
      </c>
      <c r="J125" s="9" t="s">
        <v>306</v>
      </c>
      <c r="K125" s="13">
        <v>16830</v>
      </c>
      <c r="L125" s="12"/>
      <c r="M125" s="9" t="s">
        <v>30</v>
      </c>
      <c r="N125" s="12"/>
      <c r="O125" s="9" t="s">
        <v>30</v>
      </c>
      <c r="P125" s="25"/>
      <c r="Q125" s="26"/>
      <c r="R125" s="9" t="s">
        <v>31</v>
      </c>
      <c r="S125">
        <f t="shared" si="1"/>
        <v>35000</v>
      </c>
      <c r="T125" s="17" t="s">
        <v>1066</v>
      </c>
      <c r="U125" s="19">
        <v>50000</v>
      </c>
    </row>
    <row r="126" spans="1:21" ht="11.1" customHeight="1">
      <c r="A126" s="13">
        <v>119</v>
      </c>
      <c r="B126" s="9" t="s">
        <v>22</v>
      </c>
      <c r="C126" s="9" t="s">
        <v>23</v>
      </c>
      <c r="D126" s="9" t="s">
        <v>24</v>
      </c>
      <c r="E126" s="9" t="s">
        <v>302</v>
      </c>
      <c r="F126" s="9" t="s">
        <v>307</v>
      </c>
      <c r="G126" s="23" t="s">
        <v>304</v>
      </c>
      <c r="H126" s="24"/>
      <c r="I126" s="9" t="s">
        <v>305</v>
      </c>
      <c r="J126" s="9" t="s">
        <v>306</v>
      </c>
      <c r="K126" s="13">
        <v>16830</v>
      </c>
      <c r="L126" s="12"/>
      <c r="M126" s="9" t="s">
        <v>30</v>
      </c>
      <c r="N126" s="12"/>
      <c r="O126" s="9" t="s">
        <v>30</v>
      </c>
      <c r="P126" s="25"/>
      <c r="Q126" s="26"/>
      <c r="R126" s="9" t="s">
        <v>31</v>
      </c>
      <c r="S126">
        <f t="shared" si="1"/>
        <v>35000</v>
      </c>
      <c r="T126" s="17" t="s">
        <v>1067</v>
      </c>
      <c r="U126" s="19">
        <v>10000</v>
      </c>
    </row>
    <row r="127" spans="1:21" ht="11.1" customHeight="1">
      <c r="A127" s="13">
        <v>120</v>
      </c>
      <c r="B127" s="9" t="s">
        <v>22</v>
      </c>
      <c r="C127" s="9" t="s">
        <v>23</v>
      </c>
      <c r="D127" s="9" t="s">
        <v>24</v>
      </c>
      <c r="E127" s="9" t="s">
        <v>302</v>
      </c>
      <c r="F127" s="9" t="s">
        <v>308</v>
      </c>
      <c r="G127" s="23" t="s">
        <v>304</v>
      </c>
      <c r="H127" s="24"/>
      <c r="I127" s="9" t="s">
        <v>305</v>
      </c>
      <c r="J127" s="9" t="s">
        <v>306</v>
      </c>
      <c r="K127" s="13">
        <v>16830</v>
      </c>
      <c r="L127" s="12"/>
      <c r="M127" s="9" t="s">
        <v>30</v>
      </c>
      <c r="N127" s="12"/>
      <c r="O127" s="9" t="s">
        <v>30</v>
      </c>
      <c r="P127" s="25"/>
      <c r="Q127" s="26"/>
      <c r="R127" s="9" t="s">
        <v>31</v>
      </c>
      <c r="S127">
        <f t="shared" si="1"/>
        <v>35000</v>
      </c>
      <c r="T127" s="17" t="s">
        <v>1068</v>
      </c>
      <c r="U127" s="19">
        <v>50000</v>
      </c>
    </row>
    <row r="128" spans="1:21" ht="11.1" customHeight="1">
      <c r="A128" s="13">
        <v>121</v>
      </c>
      <c r="B128" s="9" t="s">
        <v>22</v>
      </c>
      <c r="C128" s="9" t="s">
        <v>23</v>
      </c>
      <c r="D128" s="9" t="s">
        <v>24</v>
      </c>
      <c r="E128" s="9" t="s">
        <v>302</v>
      </c>
      <c r="F128" s="9" t="s">
        <v>309</v>
      </c>
      <c r="G128" s="23" t="s">
        <v>304</v>
      </c>
      <c r="H128" s="24"/>
      <c r="I128" s="9" t="s">
        <v>305</v>
      </c>
      <c r="J128" s="9" t="s">
        <v>306</v>
      </c>
      <c r="K128" s="13">
        <v>16830</v>
      </c>
      <c r="L128" s="12"/>
      <c r="M128" s="9" t="s">
        <v>30</v>
      </c>
      <c r="N128" s="12"/>
      <c r="O128" s="9" t="s">
        <v>30</v>
      </c>
      <c r="P128" s="25"/>
      <c r="Q128" s="26"/>
      <c r="R128" s="9" t="s">
        <v>31</v>
      </c>
      <c r="S128">
        <f t="shared" si="1"/>
        <v>35000</v>
      </c>
      <c r="T128" s="17" t="s">
        <v>1069</v>
      </c>
      <c r="U128" s="19">
        <v>75000</v>
      </c>
    </row>
    <row r="129" spans="1:21" ht="11.1" customHeight="1">
      <c r="A129" s="13">
        <v>122</v>
      </c>
      <c r="B129" s="9" t="s">
        <v>22</v>
      </c>
      <c r="C129" s="9" t="s">
        <v>23</v>
      </c>
      <c r="D129" s="9" t="s">
        <v>24</v>
      </c>
      <c r="E129" s="9" t="s">
        <v>310</v>
      </c>
      <c r="F129" s="9" t="s">
        <v>311</v>
      </c>
      <c r="G129" s="23" t="s">
        <v>111</v>
      </c>
      <c r="H129" s="24"/>
      <c r="I129" s="9" t="s">
        <v>312</v>
      </c>
      <c r="J129" s="9" t="s">
        <v>313</v>
      </c>
      <c r="K129" s="13">
        <v>408700</v>
      </c>
      <c r="L129" s="12"/>
      <c r="M129" s="9" t="s">
        <v>114</v>
      </c>
      <c r="N129" s="11">
        <v>42456</v>
      </c>
      <c r="O129" s="9" t="s">
        <v>30</v>
      </c>
      <c r="P129" s="25"/>
      <c r="Q129" s="26"/>
      <c r="R129" s="9" t="s">
        <v>31</v>
      </c>
      <c r="S129">
        <f t="shared" si="1"/>
        <v>450000</v>
      </c>
      <c r="T129" s="17" t="s">
        <v>1070</v>
      </c>
      <c r="U129" s="19">
        <v>75000</v>
      </c>
    </row>
    <row r="130" spans="1:21" ht="11.1" customHeight="1">
      <c r="A130" s="13">
        <v>123</v>
      </c>
      <c r="B130" s="9" t="s">
        <v>22</v>
      </c>
      <c r="C130" s="9" t="s">
        <v>23</v>
      </c>
      <c r="D130" s="9" t="s">
        <v>24</v>
      </c>
      <c r="E130" s="9" t="s">
        <v>314</v>
      </c>
      <c r="F130" s="9" t="s">
        <v>315</v>
      </c>
      <c r="G130" s="23" t="s">
        <v>111</v>
      </c>
      <c r="H130" s="24"/>
      <c r="I130" s="9" t="s">
        <v>316</v>
      </c>
      <c r="J130" s="9" t="s">
        <v>317</v>
      </c>
      <c r="K130" s="13">
        <v>62100</v>
      </c>
      <c r="L130" s="12"/>
      <c r="M130" s="9" t="s">
        <v>114</v>
      </c>
      <c r="N130" s="11">
        <v>42250</v>
      </c>
      <c r="O130" s="9" t="s">
        <v>30</v>
      </c>
      <c r="P130" s="25"/>
      <c r="Q130" s="26"/>
      <c r="R130" s="9" t="s">
        <v>31</v>
      </c>
      <c r="S130">
        <f t="shared" si="1"/>
        <v>40000</v>
      </c>
      <c r="T130" s="17" t="s">
        <v>1071</v>
      </c>
      <c r="U130" s="19">
        <v>10000</v>
      </c>
    </row>
    <row r="131" spans="1:21" ht="11.1" customHeight="1">
      <c r="A131" s="13">
        <v>124</v>
      </c>
      <c r="B131" s="9" t="s">
        <v>22</v>
      </c>
      <c r="C131" s="9" t="s">
        <v>23</v>
      </c>
      <c r="D131" s="9" t="s">
        <v>24</v>
      </c>
      <c r="E131" s="9" t="s">
        <v>314</v>
      </c>
      <c r="F131" s="9" t="s">
        <v>318</v>
      </c>
      <c r="G131" s="23" t="s">
        <v>111</v>
      </c>
      <c r="H131" s="24"/>
      <c r="I131" s="9" t="s">
        <v>316</v>
      </c>
      <c r="J131" s="9" t="s">
        <v>317</v>
      </c>
      <c r="K131" s="13">
        <v>62100</v>
      </c>
      <c r="L131" s="12"/>
      <c r="M131" s="9" t="s">
        <v>114</v>
      </c>
      <c r="N131" s="11">
        <v>42250</v>
      </c>
      <c r="O131" s="9" t="s">
        <v>30</v>
      </c>
      <c r="P131" s="25"/>
      <c r="Q131" s="26"/>
      <c r="R131" s="9" t="s">
        <v>31</v>
      </c>
      <c r="S131">
        <f t="shared" si="1"/>
        <v>40000</v>
      </c>
      <c r="T131" s="17" t="s">
        <v>1072</v>
      </c>
      <c r="U131" s="19">
        <v>100000</v>
      </c>
    </row>
    <row r="132" spans="1:21" ht="11.1" customHeight="1">
      <c r="A132" s="13">
        <v>125</v>
      </c>
      <c r="B132" s="9" t="s">
        <v>22</v>
      </c>
      <c r="C132" s="9" t="s">
        <v>23</v>
      </c>
      <c r="D132" s="9" t="s">
        <v>24</v>
      </c>
      <c r="E132" s="9" t="s">
        <v>319</v>
      </c>
      <c r="F132" s="9" t="s">
        <v>320</v>
      </c>
      <c r="G132" s="23" t="s">
        <v>45</v>
      </c>
      <c r="H132" s="24"/>
      <c r="I132" s="9" t="s">
        <v>321</v>
      </c>
      <c r="J132" s="9" t="s">
        <v>322</v>
      </c>
      <c r="K132" s="13">
        <v>60540</v>
      </c>
      <c r="L132" s="11">
        <v>38540</v>
      </c>
      <c r="M132" s="9" t="s">
        <v>30</v>
      </c>
      <c r="N132" s="12"/>
      <c r="O132" s="9" t="s">
        <v>30</v>
      </c>
      <c r="P132" s="25"/>
      <c r="Q132" s="26"/>
      <c r="R132" s="9" t="s">
        <v>52</v>
      </c>
      <c r="S132">
        <f t="shared" si="1"/>
        <v>60000</v>
      </c>
      <c r="T132" s="17" t="s">
        <v>1073</v>
      </c>
      <c r="U132" s="17">
        <v>350000</v>
      </c>
    </row>
    <row r="133" spans="1:21" ht="11.1" customHeight="1">
      <c r="A133" s="13">
        <v>126</v>
      </c>
      <c r="B133" s="9" t="s">
        <v>22</v>
      </c>
      <c r="C133" s="9" t="s">
        <v>23</v>
      </c>
      <c r="D133" s="9" t="s">
        <v>24</v>
      </c>
      <c r="E133" s="9" t="s">
        <v>323</v>
      </c>
      <c r="F133" s="9" t="s">
        <v>324</v>
      </c>
      <c r="G133" s="23" t="s">
        <v>60</v>
      </c>
      <c r="H133" s="24"/>
      <c r="I133" s="9" t="s">
        <v>325</v>
      </c>
      <c r="J133" s="9" t="s">
        <v>326</v>
      </c>
      <c r="K133" s="13">
        <v>36500</v>
      </c>
      <c r="L133" s="11">
        <v>40723</v>
      </c>
      <c r="M133" s="9" t="s">
        <v>30</v>
      </c>
      <c r="N133" s="12"/>
      <c r="O133" s="9" t="s">
        <v>30</v>
      </c>
      <c r="P133" s="25"/>
      <c r="Q133" s="26"/>
      <c r="R133" s="9" t="s">
        <v>31</v>
      </c>
      <c r="S133">
        <f t="shared" si="1"/>
        <v>60000</v>
      </c>
      <c r="T133" s="17" t="s">
        <v>1053</v>
      </c>
      <c r="U133" s="17">
        <v>40000</v>
      </c>
    </row>
    <row r="134" spans="1:21" ht="11.1" customHeight="1">
      <c r="A134" s="13">
        <v>127</v>
      </c>
      <c r="B134" s="9" t="s">
        <v>22</v>
      </c>
      <c r="C134" s="9" t="s">
        <v>23</v>
      </c>
      <c r="D134" s="9" t="s">
        <v>24</v>
      </c>
      <c r="E134" s="9" t="s">
        <v>323</v>
      </c>
      <c r="F134" s="13">
        <v>11120101771</v>
      </c>
      <c r="G134" s="23" t="s">
        <v>55</v>
      </c>
      <c r="H134" s="24"/>
      <c r="I134" s="9" t="s">
        <v>325</v>
      </c>
      <c r="J134" s="9" t="s">
        <v>326</v>
      </c>
      <c r="K134" s="13">
        <v>36500</v>
      </c>
      <c r="L134" s="11">
        <v>40728</v>
      </c>
      <c r="M134" s="9" t="s">
        <v>30</v>
      </c>
      <c r="N134" s="12"/>
      <c r="O134" s="9" t="s">
        <v>30</v>
      </c>
      <c r="P134" s="25"/>
      <c r="Q134" s="26"/>
      <c r="R134" s="9" t="s">
        <v>31</v>
      </c>
      <c r="S134">
        <f t="shared" si="1"/>
        <v>60000</v>
      </c>
      <c r="T134" s="17" t="s">
        <v>427</v>
      </c>
      <c r="U134" s="17">
        <v>7500</v>
      </c>
    </row>
    <row r="135" spans="1:21" ht="11.1" customHeight="1">
      <c r="A135" s="13">
        <v>128</v>
      </c>
      <c r="B135" s="9" t="s">
        <v>22</v>
      </c>
      <c r="C135" s="9" t="s">
        <v>23</v>
      </c>
      <c r="D135" s="9" t="s">
        <v>24</v>
      </c>
      <c r="E135" s="9" t="s">
        <v>323</v>
      </c>
      <c r="F135" s="9" t="s">
        <v>327</v>
      </c>
      <c r="G135" s="23" t="s">
        <v>60</v>
      </c>
      <c r="H135" s="24"/>
      <c r="I135" s="9" t="s">
        <v>325</v>
      </c>
      <c r="J135" s="9" t="s">
        <v>326</v>
      </c>
      <c r="K135" s="13">
        <v>36500</v>
      </c>
      <c r="L135" s="11">
        <v>40723</v>
      </c>
      <c r="M135" s="9" t="s">
        <v>30</v>
      </c>
      <c r="N135" s="12"/>
      <c r="O135" s="9" t="s">
        <v>30</v>
      </c>
      <c r="P135" s="25"/>
      <c r="Q135" s="26"/>
      <c r="R135" s="9" t="s">
        <v>31</v>
      </c>
      <c r="S135">
        <f t="shared" si="1"/>
        <v>60000</v>
      </c>
      <c r="T135" s="17" t="s">
        <v>1074</v>
      </c>
      <c r="U135" s="17">
        <v>30000</v>
      </c>
    </row>
    <row r="136" spans="1:21" ht="11.1" customHeight="1">
      <c r="A136" s="13">
        <v>129</v>
      </c>
      <c r="B136" s="9" t="s">
        <v>22</v>
      </c>
      <c r="C136" s="9"/>
      <c r="D136" s="9"/>
      <c r="E136" s="9"/>
      <c r="F136" s="9"/>
      <c r="G136" s="23"/>
      <c r="H136" s="24"/>
      <c r="I136" s="9"/>
      <c r="J136" s="9"/>
      <c r="K136" s="13"/>
      <c r="L136" s="12"/>
      <c r="M136" s="9"/>
      <c r="N136" s="11"/>
      <c r="O136" s="9"/>
      <c r="P136" s="25"/>
      <c r="Q136" s="26"/>
      <c r="R136" s="9"/>
      <c r="T136" s="17" t="s">
        <v>1075</v>
      </c>
      <c r="U136" s="17">
        <v>25000</v>
      </c>
    </row>
    <row r="137" spans="1:21" ht="11.1" customHeight="1">
      <c r="A137" s="13">
        <v>130</v>
      </c>
      <c r="B137" s="9" t="s">
        <v>22</v>
      </c>
      <c r="C137" s="9" t="s">
        <v>23</v>
      </c>
      <c r="D137" s="9" t="s">
        <v>24</v>
      </c>
      <c r="E137" s="9" t="s">
        <v>328</v>
      </c>
      <c r="F137" s="9" t="s">
        <v>329</v>
      </c>
      <c r="G137" s="23" t="s">
        <v>45</v>
      </c>
      <c r="H137" s="24"/>
      <c r="I137" s="9" t="s">
        <v>330</v>
      </c>
      <c r="J137" s="9" t="s">
        <v>331</v>
      </c>
      <c r="K137" s="13">
        <v>99900</v>
      </c>
      <c r="L137" s="11">
        <v>38293</v>
      </c>
      <c r="M137" s="9" t="s">
        <v>30</v>
      </c>
      <c r="N137" s="12"/>
      <c r="O137" s="9" t="s">
        <v>30</v>
      </c>
      <c r="P137" s="25"/>
      <c r="Q137" s="26"/>
      <c r="R137" s="9" t="s">
        <v>31</v>
      </c>
      <c r="S137">
        <f t="shared" ref="S137:S200" si="2">VLOOKUP(E137,$T$8:$U$230,2,FALSE)</f>
        <v>100000</v>
      </c>
      <c r="T137" s="17" t="s">
        <v>292</v>
      </c>
      <c r="U137" s="17">
        <v>200000</v>
      </c>
    </row>
    <row r="138" spans="1:21" ht="11.1" customHeight="1">
      <c r="A138" s="13">
        <v>131</v>
      </c>
      <c r="B138" s="9" t="s">
        <v>22</v>
      </c>
      <c r="C138" s="9" t="s">
        <v>23</v>
      </c>
      <c r="D138" s="9" t="s">
        <v>24</v>
      </c>
      <c r="E138" s="9" t="s">
        <v>332</v>
      </c>
      <c r="F138" s="9" t="s">
        <v>333</v>
      </c>
      <c r="G138" s="23" t="s">
        <v>49</v>
      </c>
      <c r="H138" s="24"/>
      <c r="I138" s="9" t="s">
        <v>127</v>
      </c>
      <c r="J138" s="9" t="s">
        <v>334</v>
      </c>
      <c r="K138" s="8">
        <v>0</v>
      </c>
      <c r="L138" s="11">
        <v>40001</v>
      </c>
      <c r="M138" s="9" t="s">
        <v>30</v>
      </c>
      <c r="N138" s="12"/>
      <c r="O138" s="9" t="s">
        <v>30</v>
      </c>
      <c r="P138" s="25"/>
      <c r="Q138" s="26"/>
      <c r="R138" s="9" t="s">
        <v>52</v>
      </c>
      <c r="S138">
        <f t="shared" si="2"/>
        <v>100000</v>
      </c>
      <c r="T138" s="17" t="s">
        <v>319</v>
      </c>
      <c r="U138" s="17">
        <v>60000</v>
      </c>
    </row>
    <row r="139" spans="1:21" ht="11.1" customHeight="1">
      <c r="A139" s="13">
        <v>132</v>
      </c>
      <c r="B139" s="9" t="s">
        <v>22</v>
      </c>
      <c r="C139" s="9" t="s">
        <v>23</v>
      </c>
      <c r="D139" s="9" t="s">
        <v>24</v>
      </c>
      <c r="E139" s="9" t="s">
        <v>332</v>
      </c>
      <c r="F139" s="9" t="s">
        <v>335</v>
      </c>
      <c r="G139" s="23" t="s">
        <v>49</v>
      </c>
      <c r="H139" s="24"/>
      <c r="I139" s="9" t="s">
        <v>127</v>
      </c>
      <c r="J139" s="9" t="s">
        <v>336</v>
      </c>
      <c r="K139" s="8">
        <v>0</v>
      </c>
      <c r="L139" s="11">
        <v>40001</v>
      </c>
      <c r="M139" s="9" t="s">
        <v>30</v>
      </c>
      <c r="N139" s="12"/>
      <c r="O139" s="9" t="s">
        <v>30</v>
      </c>
      <c r="P139" s="25"/>
      <c r="Q139" s="26"/>
      <c r="R139" s="9" t="s">
        <v>31</v>
      </c>
      <c r="S139">
        <f t="shared" si="2"/>
        <v>100000</v>
      </c>
      <c r="T139" s="17" t="s">
        <v>323</v>
      </c>
      <c r="U139" s="17">
        <v>60000</v>
      </c>
    </row>
    <row r="140" spans="1:21" ht="11.1" customHeight="1">
      <c r="A140" s="13">
        <v>133</v>
      </c>
      <c r="B140" s="9" t="s">
        <v>22</v>
      </c>
      <c r="C140" s="9" t="s">
        <v>23</v>
      </c>
      <c r="D140" s="9" t="s">
        <v>24</v>
      </c>
      <c r="E140" s="9" t="s">
        <v>337</v>
      </c>
      <c r="F140" s="9" t="s">
        <v>338</v>
      </c>
      <c r="G140" s="23" t="s">
        <v>49</v>
      </c>
      <c r="H140" s="24"/>
      <c r="I140" s="9" t="s">
        <v>149</v>
      </c>
      <c r="J140" s="13">
        <v>17200</v>
      </c>
      <c r="K140" s="8">
        <v>0</v>
      </c>
      <c r="L140" s="11">
        <v>40001</v>
      </c>
      <c r="M140" s="9" t="s">
        <v>30</v>
      </c>
      <c r="N140" s="12"/>
      <c r="O140" s="9" t="s">
        <v>30</v>
      </c>
      <c r="P140" s="25"/>
      <c r="Q140" s="26"/>
      <c r="R140" s="9" t="s">
        <v>52</v>
      </c>
      <c r="S140">
        <v>12000</v>
      </c>
      <c r="T140" s="17" t="s">
        <v>1076</v>
      </c>
      <c r="U140" s="17">
        <v>60000</v>
      </c>
    </row>
    <row r="141" spans="1:21" ht="11.1" customHeight="1">
      <c r="A141" s="13">
        <v>134</v>
      </c>
      <c r="B141" s="9" t="s">
        <v>22</v>
      </c>
      <c r="C141" s="9" t="s">
        <v>23</v>
      </c>
      <c r="D141" s="9" t="s">
        <v>24</v>
      </c>
      <c r="E141" s="9" t="s">
        <v>339</v>
      </c>
      <c r="F141" s="9" t="s">
        <v>340</v>
      </c>
      <c r="G141" s="23" t="s">
        <v>60</v>
      </c>
      <c r="H141" s="24"/>
      <c r="I141" s="9" t="s">
        <v>341</v>
      </c>
      <c r="J141" s="9" t="s">
        <v>342</v>
      </c>
      <c r="K141" s="8">
        <v>0</v>
      </c>
      <c r="L141" s="12"/>
      <c r="M141" s="9" t="s">
        <v>30</v>
      </c>
      <c r="N141" s="12"/>
      <c r="O141" s="9" t="s">
        <v>30</v>
      </c>
      <c r="P141" s="25"/>
      <c r="Q141" s="26"/>
      <c r="R141" s="9" t="s">
        <v>31</v>
      </c>
      <c r="S141">
        <f t="shared" si="2"/>
        <v>10000</v>
      </c>
      <c r="T141" s="17" t="s">
        <v>1077</v>
      </c>
      <c r="U141" s="17">
        <v>45000</v>
      </c>
    </row>
    <row r="142" spans="1:21" ht="11.1" customHeight="1">
      <c r="A142" s="13">
        <v>135</v>
      </c>
      <c r="B142" s="9" t="s">
        <v>22</v>
      </c>
      <c r="C142" s="9" t="s">
        <v>23</v>
      </c>
      <c r="D142" s="9" t="s">
        <v>24</v>
      </c>
      <c r="E142" s="9" t="s">
        <v>339</v>
      </c>
      <c r="F142" s="9" t="s">
        <v>343</v>
      </c>
      <c r="G142" s="23" t="s">
        <v>111</v>
      </c>
      <c r="H142" s="24"/>
      <c r="I142" s="9" t="s">
        <v>344</v>
      </c>
      <c r="J142" s="9" t="s">
        <v>345</v>
      </c>
      <c r="K142" s="13">
        <v>11500</v>
      </c>
      <c r="L142" s="11">
        <v>41695</v>
      </c>
      <c r="M142" s="9" t="s">
        <v>114</v>
      </c>
      <c r="N142" s="11">
        <v>42424</v>
      </c>
      <c r="O142" s="9" t="s">
        <v>30</v>
      </c>
      <c r="P142" s="25"/>
      <c r="Q142" s="26"/>
      <c r="R142" s="9" t="s">
        <v>31</v>
      </c>
      <c r="S142">
        <f t="shared" si="2"/>
        <v>10000</v>
      </c>
      <c r="T142" s="17" t="s">
        <v>1078</v>
      </c>
      <c r="U142" s="17">
        <v>40000</v>
      </c>
    </row>
    <row r="143" spans="1:21" ht="11.1" customHeight="1">
      <c r="A143" s="13">
        <v>136</v>
      </c>
      <c r="B143" s="9" t="s">
        <v>22</v>
      </c>
      <c r="C143" s="9" t="s">
        <v>23</v>
      </c>
      <c r="D143" s="9" t="s">
        <v>24</v>
      </c>
      <c r="E143" s="9" t="s">
        <v>346</v>
      </c>
      <c r="F143" s="9" t="s">
        <v>347</v>
      </c>
      <c r="G143" s="23" t="s">
        <v>231</v>
      </c>
      <c r="H143" s="24"/>
      <c r="I143" s="9" t="s">
        <v>348</v>
      </c>
      <c r="J143" s="9" t="s">
        <v>349</v>
      </c>
      <c r="K143" s="8">
        <v>0</v>
      </c>
      <c r="L143" s="12"/>
      <c r="M143" s="9" t="s">
        <v>30</v>
      </c>
      <c r="N143" s="12"/>
      <c r="O143" s="9" t="s">
        <v>30</v>
      </c>
      <c r="P143" s="25"/>
      <c r="Q143" s="26"/>
      <c r="R143" s="9" t="s">
        <v>31</v>
      </c>
      <c r="S143">
        <f t="shared" si="2"/>
        <v>10000</v>
      </c>
      <c r="T143" s="17" t="s">
        <v>862</v>
      </c>
      <c r="U143" s="17">
        <v>10000</v>
      </c>
    </row>
    <row r="144" spans="1:21" ht="11.1" customHeight="1">
      <c r="A144" s="13">
        <v>137</v>
      </c>
      <c r="B144" s="9" t="s">
        <v>22</v>
      </c>
      <c r="C144" s="9" t="s">
        <v>23</v>
      </c>
      <c r="D144" s="9" t="s">
        <v>24</v>
      </c>
      <c r="E144" s="9" t="s">
        <v>346</v>
      </c>
      <c r="F144" s="9" t="s">
        <v>350</v>
      </c>
      <c r="G144" s="23" t="s">
        <v>231</v>
      </c>
      <c r="H144" s="24"/>
      <c r="I144" s="9" t="s">
        <v>348</v>
      </c>
      <c r="J144" s="9" t="s">
        <v>349</v>
      </c>
      <c r="K144" s="8">
        <v>0</v>
      </c>
      <c r="L144" s="12"/>
      <c r="M144" s="9" t="s">
        <v>30</v>
      </c>
      <c r="N144" s="12"/>
      <c r="O144" s="9" t="s">
        <v>30</v>
      </c>
      <c r="P144" s="25"/>
      <c r="Q144" s="26"/>
      <c r="R144" s="9" t="s">
        <v>31</v>
      </c>
      <c r="S144">
        <f t="shared" si="2"/>
        <v>10000</v>
      </c>
      <c r="T144" s="17" t="s">
        <v>1079</v>
      </c>
      <c r="U144" s="17">
        <v>3500</v>
      </c>
    </row>
    <row r="145" spans="1:21" ht="11.1" customHeight="1">
      <c r="A145" s="13">
        <v>138</v>
      </c>
      <c r="B145" s="9" t="s">
        <v>22</v>
      </c>
      <c r="C145" s="9" t="s">
        <v>23</v>
      </c>
      <c r="D145" s="9" t="s">
        <v>24</v>
      </c>
      <c r="E145" s="9" t="s">
        <v>346</v>
      </c>
      <c r="F145" s="9" t="s">
        <v>351</v>
      </c>
      <c r="G145" s="23" t="s">
        <v>231</v>
      </c>
      <c r="H145" s="24"/>
      <c r="I145" s="9" t="s">
        <v>348</v>
      </c>
      <c r="J145" s="9" t="s">
        <v>349</v>
      </c>
      <c r="K145" s="8">
        <v>0</v>
      </c>
      <c r="L145" s="12"/>
      <c r="M145" s="9" t="s">
        <v>30</v>
      </c>
      <c r="N145" s="12"/>
      <c r="O145" s="9" t="s">
        <v>30</v>
      </c>
      <c r="P145" s="25"/>
      <c r="Q145" s="26"/>
      <c r="R145" s="9" t="s">
        <v>31</v>
      </c>
      <c r="S145">
        <f t="shared" si="2"/>
        <v>10000</v>
      </c>
      <c r="T145" s="17" t="s">
        <v>1080</v>
      </c>
      <c r="U145" s="17">
        <v>3500</v>
      </c>
    </row>
    <row r="146" spans="1:21" ht="11.1" customHeight="1">
      <c r="A146" s="13">
        <v>139</v>
      </c>
      <c r="B146" s="9" t="s">
        <v>22</v>
      </c>
      <c r="C146" s="9" t="s">
        <v>23</v>
      </c>
      <c r="D146" s="9" t="s">
        <v>24</v>
      </c>
      <c r="E146" s="9" t="s">
        <v>346</v>
      </c>
      <c r="F146" s="9" t="s">
        <v>352</v>
      </c>
      <c r="G146" s="23" t="s">
        <v>231</v>
      </c>
      <c r="H146" s="24"/>
      <c r="I146" s="9" t="s">
        <v>348</v>
      </c>
      <c r="J146" s="9" t="s">
        <v>349</v>
      </c>
      <c r="K146" s="8">
        <v>0</v>
      </c>
      <c r="L146" s="12"/>
      <c r="M146" s="9" t="s">
        <v>30</v>
      </c>
      <c r="N146" s="12"/>
      <c r="O146" s="9" t="s">
        <v>30</v>
      </c>
      <c r="P146" s="25"/>
      <c r="Q146" s="26"/>
      <c r="R146" s="9" t="s">
        <v>31</v>
      </c>
      <c r="S146">
        <f t="shared" si="2"/>
        <v>10000</v>
      </c>
      <c r="T146" s="17" t="s">
        <v>369</v>
      </c>
      <c r="U146" s="17">
        <v>350000</v>
      </c>
    </row>
    <row r="147" spans="1:21" ht="11.1" customHeight="1">
      <c r="A147" s="13">
        <v>140</v>
      </c>
      <c r="B147" s="9" t="s">
        <v>22</v>
      </c>
      <c r="C147" s="9" t="s">
        <v>23</v>
      </c>
      <c r="D147" s="9" t="s">
        <v>24</v>
      </c>
      <c r="E147" s="9" t="s">
        <v>353</v>
      </c>
      <c r="F147" s="9" t="s">
        <v>282</v>
      </c>
      <c r="G147" s="23" t="s">
        <v>55</v>
      </c>
      <c r="H147" s="24"/>
      <c r="I147" s="9" t="s">
        <v>344</v>
      </c>
      <c r="J147" s="9" t="s">
        <v>354</v>
      </c>
      <c r="K147" s="8">
        <v>0</v>
      </c>
      <c r="L147" s="12"/>
      <c r="M147" s="9" t="s">
        <v>30</v>
      </c>
      <c r="N147" s="12"/>
      <c r="O147" s="9" t="s">
        <v>30</v>
      </c>
      <c r="P147" s="25"/>
      <c r="Q147" s="26"/>
      <c r="R147" s="9" t="s">
        <v>31</v>
      </c>
      <c r="S147">
        <f t="shared" si="2"/>
        <v>10000</v>
      </c>
      <c r="T147" s="17" t="s">
        <v>1081</v>
      </c>
      <c r="U147" s="17">
        <v>10000</v>
      </c>
    </row>
    <row r="148" spans="1:21" ht="11.1" customHeight="1">
      <c r="A148" s="13">
        <v>141</v>
      </c>
      <c r="B148" s="9" t="s">
        <v>22</v>
      </c>
      <c r="C148" s="9" t="s">
        <v>23</v>
      </c>
      <c r="D148" s="9" t="s">
        <v>24</v>
      </c>
      <c r="E148" s="9" t="s">
        <v>355</v>
      </c>
      <c r="F148" s="9" t="s">
        <v>356</v>
      </c>
      <c r="G148" s="23" t="s">
        <v>60</v>
      </c>
      <c r="H148" s="24"/>
      <c r="I148" s="9" t="s">
        <v>187</v>
      </c>
      <c r="J148" s="9" t="s">
        <v>357</v>
      </c>
      <c r="K148" s="8">
        <v>0</v>
      </c>
      <c r="L148" s="11">
        <v>41092</v>
      </c>
      <c r="M148" s="9" t="s">
        <v>30</v>
      </c>
      <c r="N148" s="12"/>
      <c r="O148" s="9" t="s">
        <v>30</v>
      </c>
      <c r="P148" s="25"/>
      <c r="Q148" s="26"/>
      <c r="R148" s="9" t="s">
        <v>31</v>
      </c>
      <c r="S148">
        <v>2000</v>
      </c>
      <c r="T148" s="17" t="s">
        <v>391</v>
      </c>
      <c r="U148" s="17">
        <v>350000</v>
      </c>
    </row>
    <row r="149" spans="1:21" ht="11.1" customHeight="1">
      <c r="A149" s="13">
        <v>142</v>
      </c>
      <c r="B149" s="9" t="s">
        <v>22</v>
      </c>
      <c r="C149" s="9" t="s">
        <v>23</v>
      </c>
      <c r="D149" s="9" t="s">
        <v>24</v>
      </c>
      <c r="E149" s="9" t="s">
        <v>358</v>
      </c>
      <c r="F149" s="9" t="s">
        <v>359</v>
      </c>
      <c r="G149" s="23" t="s">
        <v>111</v>
      </c>
      <c r="H149" s="24"/>
      <c r="I149" s="9" t="s">
        <v>207</v>
      </c>
      <c r="J149" s="9" t="s">
        <v>360</v>
      </c>
      <c r="K149" s="13">
        <v>24440</v>
      </c>
      <c r="L149" s="12"/>
      <c r="M149" s="9" t="s">
        <v>114</v>
      </c>
      <c r="N149" s="11">
        <v>42471</v>
      </c>
      <c r="O149" s="9" t="s">
        <v>30</v>
      </c>
      <c r="P149" s="25"/>
      <c r="Q149" s="26"/>
      <c r="R149" s="9" t="s">
        <v>31</v>
      </c>
      <c r="S149">
        <f t="shared" si="2"/>
        <v>35000</v>
      </c>
      <c r="T149" s="17" t="s">
        <v>1082</v>
      </c>
      <c r="U149" s="17">
        <v>450000</v>
      </c>
    </row>
    <row r="150" spans="1:21" ht="11.1" customHeight="1">
      <c r="A150" s="13">
        <v>143</v>
      </c>
      <c r="B150" s="9" t="s">
        <v>22</v>
      </c>
      <c r="C150" s="9" t="s">
        <v>23</v>
      </c>
      <c r="D150" s="9" t="s">
        <v>24</v>
      </c>
      <c r="E150" s="9" t="s">
        <v>358</v>
      </c>
      <c r="F150" s="9" t="s">
        <v>361</v>
      </c>
      <c r="G150" s="23" t="s">
        <v>111</v>
      </c>
      <c r="H150" s="24"/>
      <c r="I150" s="9" t="s">
        <v>207</v>
      </c>
      <c r="J150" s="9" t="s">
        <v>360</v>
      </c>
      <c r="K150" s="13">
        <v>24440</v>
      </c>
      <c r="L150" s="12"/>
      <c r="M150" s="9" t="s">
        <v>114</v>
      </c>
      <c r="N150" s="11">
        <v>42471</v>
      </c>
      <c r="O150" s="9" t="s">
        <v>30</v>
      </c>
      <c r="P150" s="25"/>
      <c r="Q150" s="26"/>
      <c r="R150" s="9" t="s">
        <v>31</v>
      </c>
      <c r="S150">
        <f t="shared" si="2"/>
        <v>35000</v>
      </c>
      <c r="T150" s="17" t="s">
        <v>394</v>
      </c>
      <c r="U150" s="17">
        <v>100000</v>
      </c>
    </row>
    <row r="151" spans="1:21" ht="11.1" customHeight="1">
      <c r="A151" s="13">
        <v>144</v>
      </c>
      <c r="B151" s="9" t="s">
        <v>22</v>
      </c>
      <c r="C151" s="9" t="s">
        <v>23</v>
      </c>
      <c r="D151" s="9" t="s">
        <v>24</v>
      </c>
      <c r="E151" s="9" t="s">
        <v>358</v>
      </c>
      <c r="F151" s="9" t="s">
        <v>362</v>
      </c>
      <c r="G151" s="23" t="s">
        <v>111</v>
      </c>
      <c r="H151" s="24"/>
      <c r="I151" s="9" t="s">
        <v>207</v>
      </c>
      <c r="J151" s="9" t="s">
        <v>360</v>
      </c>
      <c r="K151" s="13">
        <v>24440</v>
      </c>
      <c r="L151" s="12"/>
      <c r="M151" s="9" t="s">
        <v>114</v>
      </c>
      <c r="N151" s="11">
        <v>42471</v>
      </c>
      <c r="O151" s="9" t="s">
        <v>30</v>
      </c>
      <c r="P151" s="25"/>
      <c r="Q151" s="26"/>
      <c r="R151" s="9" t="s">
        <v>31</v>
      </c>
      <c r="S151">
        <f t="shared" si="2"/>
        <v>35000</v>
      </c>
      <c r="T151" s="17" t="s">
        <v>521</v>
      </c>
      <c r="U151" s="17">
        <v>1000</v>
      </c>
    </row>
    <row r="152" spans="1:21" ht="11.1" customHeight="1">
      <c r="A152" s="13">
        <v>145</v>
      </c>
      <c r="B152" s="9" t="s">
        <v>22</v>
      </c>
      <c r="C152" s="9" t="s">
        <v>23</v>
      </c>
      <c r="D152" s="9" t="s">
        <v>24</v>
      </c>
      <c r="E152" s="9" t="s">
        <v>358</v>
      </c>
      <c r="F152" s="9" t="s">
        <v>363</v>
      </c>
      <c r="G152" s="23" t="s">
        <v>111</v>
      </c>
      <c r="H152" s="24"/>
      <c r="I152" s="9" t="s">
        <v>207</v>
      </c>
      <c r="J152" s="9" t="s">
        <v>360</v>
      </c>
      <c r="K152" s="13">
        <v>24440</v>
      </c>
      <c r="L152" s="12"/>
      <c r="M152" s="9" t="s">
        <v>114</v>
      </c>
      <c r="N152" s="11">
        <v>42471</v>
      </c>
      <c r="O152" s="9" t="s">
        <v>30</v>
      </c>
      <c r="P152" s="25"/>
      <c r="Q152" s="26"/>
      <c r="R152" s="9" t="s">
        <v>31</v>
      </c>
      <c r="S152">
        <f t="shared" si="2"/>
        <v>35000</v>
      </c>
      <c r="T152" s="17" t="s">
        <v>1048</v>
      </c>
      <c r="U152" s="17">
        <v>7000</v>
      </c>
    </row>
    <row r="153" spans="1:21" ht="11.1" customHeight="1">
      <c r="A153" s="13">
        <v>146</v>
      </c>
      <c r="B153" s="9" t="s">
        <v>22</v>
      </c>
      <c r="C153" s="9" t="s">
        <v>23</v>
      </c>
      <c r="D153" s="9" t="s">
        <v>24</v>
      </c>
      <c r="E153" s="9" t="s">
        <v>358</v>
      </c>
      <c r="F153" s="9" t="s">
        <v>364</v>
      </c>
      <c r="G153" s="23" t="s">
        <v>111</v>
      </c>
      <c r="H153" s="24"/>
      <c r="I153" s="9" t="s">
        <v>207</v>
      </c>
      <c r="J153" s="9" t="s">
        <v>360</v>
      </c>
      <c r="K153" s="13">
        <v>24440</v>
      </c>
      <c r="L153" s="12"/>
      <c r="M153" s="9" t="s">
        <v>114</v>
      </c>
      <c r="N153" s="11">
        <v>42471</v>
      </c>
      <c r="O153" s="9" t="s">
        <v>30</v>
      </c>
      <c r="P153" s="25"/>
      <c r="Q153" s="26"/>
      <c r="R153" s="9" t="s">
        <v>31</v>
      </c>
      <c r="S153">
        <f t="shared" si="2"/>
        <v>35000</v>
      </c>
      <c r="T153" s="9" t="s">
        <v>1083</v>
      </c>
      <c r="U153">
        <v>200000</v>
      </c>
    </row>
    <row r="154" spans="1:21" ht="11.1" customHeight="1">
      <c r="A154" s="13">
        <v>147</v>
      </c>
      <c r="B154" s="9" t="s">
        <v>22</v>
      </c>
      <c r="C154" s="9" t="s">
        <v>23</v>
      </c>
      <c r="D154" s="9" t="s">
        <v>24</v>
      </c>
      <c r="E154" s="9" t="s">
        <v>358</v>
      </c>
      <c r="F154" s="9" t="s">
        <v>365</v>
      </c>
      <c r="G154" s="23" t="s">
        <v>111</v>
      </c>
      <c r="H154" s="24"/>
      <c r="I154" s="9" t="s">
        <v>207</v>
      </c>
      <c r="J154" s="9" t="s">
        <v>360</v>
      </c>
      <c r="K154" s="13">
        <v>24440</v>
      </c>
      <c r="L154" s="12"/>
      <c r="M154" s="9" t="s">
        <v>114</v>
      </c>
      <c r="N154" s="11">
        <v>42471</v>
      </c>
      <c r="O154" s="9" t="s">
        <v>30</v>
      </c>
      <c r="P154" s="25"/>
      <c r="Q154" s="26"/>
      <c r="R154" s="9" t="s">
        <v>31</v>
      </c>
      <c r="S154">
        <f t="shared" si="2"/>
        <v>35000</v>
      </c>
      <c r="T154" s="9" t="s">
        <v>100</v>
      </c>
      <c r="U154">
        <v>200000</v>
      </c>
    </row>
    <row r="155" spans="1:21" ht="11.1" customHeight="1">
      <c r="A155" s="13">
        <v>148</v>
      </c>
      <c r="B155" s="9" t="s">
        <v>22</v>
      </c>
      <c r="C155" s="9" t="s">
        <v>23</v>
      </c>
      <c r="D155" s="9" t="s">
        <v>24</v>
      </c>
      <c r="E155" s="9" t="s">
        <v>366</v>
      </c>
      <c r="F155" s="13">
        <v>13113881</v>
      </c>
      <c r="G155" s="23" t="s">
        <v>74</v>
      </c>
      <c r="H155" s="24"/>
      <c r="I155" s="9" t="s">
        <v>367</v>
      </c>
      <c r="J155" s="9" t="s">
        <v>368</v>
      </c>
      <c r="K155" s="8">
        <v>0</v>
      </c>
      <c r="L155" s="11">
        <v>40366</v>
      </c>
      <c r="M155" s="9" t="s">
        <v>30</v>
      </c>
      <c r="N155" s="12"/>
      <c r="O155" s="9" t="s">
        <v>30</v>
      </c>
      <c r="P155" s="25"/>
      <c r="Q155" s="26"/>
      <c r="R155" s="9" t="s">
        <v>31</v>
      </c>
      <c r="S155">
        <f t="shared" si="2"/>
        <v>120000</v>
      </c>
      <c r="T155" s="9" t="s">
        <v>1084</v>
      </c>
      <c r="U155">
        <v>300000</v>
      </c>
    </row>
    <row r="156" spans="1:21" ht="11.1" customHeight="1">
      <c r="A156" s="13">
        <v>149</v>
      </c>
      <c r="B156" s="9" t="s">
        <v>22</v>
      </c>
      <c r="C156" s="9" t="s">
        <v>23</v>
      </c>
      <c r="D156" s="9" t="s">
        <v>24</v>
      </c>
      <c r="E156" s="9" t="s">
        <v>369</v>
      </c>
      <c r="F156" s="9" t="s">
        <v>370</v>
      </c>
      <c r="G156" s="23" t="s">
        <v>27</v>
      </c>
      <c r="H156" s="24"/>
      <c r="I156" s="9" t="s">
        <v>253</v>
      </c>
      <c r="J156" s="9" t="s">
        <v>371</v>
      </c>
      <c r="K156" s="8">
        <v>0</v>
      </c>
      <c r="L156" s="11">
        <v>38566</v>
      </c>
      <c r="M156" s="9" t="s">
        <v>30</v>
      </c>
      <c r="N156" s="12"/>
      <c r="O156" s="9" t="s">
        <v>30</v>
      </c>
      <c r="P156" s="25"/>
      <c r="Q156" s="26"/>
      <c r="R156" s="9" t="s">
        <v>52</v>
      </c>
      <c r="S156">
        <f t="shared" si="2"/>
        <v>350000</v>
      </c>
      <c r="T156" s="9" t="s">
        <v>1085</v>
      </c>
      <c r="U156">
        <v>16000000</v>
      </c>
    </row>
    <row r="157" spans="1:21" ht="11.1" customHeight="1">
      <c r="A157" s="13">
        <v>150</v>
      </c>
      <c r="B157" s="9" t="s">
        <v>22</v>
      </c>
      <c r="C157" s="9" t="s">
        <v>23</v>
      </c>
      <c r="D157" s="9" t="s">
        <v>24</v>
      </c>
      <c r="E157" s="9" t="s">
        <v>372</v>
      </c>
      <c r="F157" s="9" t="s">
        <v>373</v>
      </c>
      <c r="G157" s="23" t="s">
        <v>45</v>
      </c>
      <c r="H157" s="24"/>
      <c r="I157" s="9" t="s">
        <v>46</v>
      </c>
      <c r="J157" s="9" t="s">
        <v>374</v>
      </c>
      <c r="K157" s="8">
        <v>0</v>
      </c>
      <c r="L157" s="12"/>
      <c r="M157" s="9" t="s">
        <v>30</v>
      </c>
      <c r="N157" s="12"/>
      <c r="O157" s="9" t="s">
        <v>30</v>
      </c>
      <c r="P157" s="25"/>
      <c r="Q157" s="26"/>
      <c r="R157" s="9" t="s">
        <v>31</v>
      </c>
      <c r="S157">
        <f t="shared" si="2"/>
        <v>75000</v>
      </c>
      <c r="T157" s="9" t="s">
        <v>106</v>
      </c>
      <c r="U157">
        <v>200000</v>
      </c>
    </row>
    <row r="158" spans="1:21" ht="11.1" customHeight="1">
      <c r="A158" s="13">
        <v>151</v>
      </c>
      <c r="B158" s="9" t="s">
        <v>22</v>
      </c>
      <c r="C158" s="9" t="s">
        <v>23</v>
      </c>
      <c r="D158" s="9" t="s">
        <v>24</v>
      </c>
      <c r="E158" s="9" t="s">
        <v>375</v>
      </c>
      <c r="F158" s="9" t="s">
        <v>376</v>
      </c>
      <c r="G158" s="23" t="s">
        <v>111</v>
      </c>
      <c r="H158" s="24"/>
      <c r="I158" s="9" t="s">
        <v>377</v>
      </c>
      <c r="J158" s="9" t="s">
        <v>378</v>
      </c>
      <c r="K158" s="13">
        <v>1100281</v>
      </c>
      <c r="L158" s="12"/>
      <c r="M158" s="9" t="s">
        <v>114</v>
      </c>
      <c r="N158" s="11">
        <v>42446</v>
      </c>
      <c r="O158" s="9" t="s">
        <v>30</v>
      </c>
      <c r="P158" s="25"/>
      <c r="Q158" s="26"/>
      <c r="R158" s="9" t="s">
        <v>31</v>
      </c>
      <c r="S158">
        <f t="shared" si="2"/>
        <v>1100000</v>
      </c>
      <c r="T158" s="9" t="s">
        <v>1086</v>
      </c>
      <c r="U158">
        <v>250000</v>
      </c>
    </row>
    <row r="159" spans="1:21" ht="11.1" customHeight="1">
      <c r="A159" s="13">
        <v>152</v>
      </c>
      <c r="B159" s="9" t="s">
        <v>22</v>
      </c>
      <c r="C159" s="9" t="s">
        <v>23</v>
      </c>
      <c r="D159" s="9" t="s">
        <v>24</v>
      </c>
      <c r="E159" s="9" t="s">
        <v>375</v>
      </c>
      <c r="F159" s="9" t="s">
        <v>379</v>
      </c>
      <c r="G159" s="23" t="s">
        <v>111</v>
      </c>
      <c r="H159" s="24"/>
      <c r="I159" s="9" t="s">
        <v>377</v>
      </c>
      <c r="J159" s="9" t="s">
        <v>378</v>
      </c>
      <c r="K159" s="13">
        <v>1100281</v>
      </c>
      <c r="L159" s="12"/>
      <c r="M159" s="9" t="s">
        <v>114</v>
      </c>
      <c r="N159" s="11">
        <v>42446</v>
      </c>
      <c r="O159" s="9" t="s">
        <v>30</v>
      </c>
      <c r="P159" s="25"/>
      <c r="Q159" s="26"/>
      <c r="R159" s="9" t="s">
        <v>31</v>
      </c>
      <c r="S159">
        <f t="shared" si="2"/>
        <v>1100000</v>
      </c>
      <c r="T159" s="20" t="s">
        <v>1064</v>
      </c>
      <c r="U159">
        <v>15000</v>
      </c>
    </row>
    <row r="160" spans="1:21" ht="11.1" customHeight="1">
      <c r="A160" s="13">
        <v>153</v>
      </c>
      <c r="B160" s="9" t="s">
        <v>22</v>
      </c>
      <c r="C160" s="9" t="s">
        <v>23</v>
      </c>
      <c r="D160" s="9" t="s">
        <v>24</v>
      </c>
      <c r="E160" s="9" t="s">
        <v>380</v>
      </c>
      <c r="F160" s="9" t="s">
        <v>381</v>
      </c>
      <c r="G160" s="23" t="s">
        <v>123</v>
      </c>
      <c r="H160" s="24"/>
      <c r="I160" s="9" t="s">
        <v>61</v>
      </c>
      <c r="J160" s="9" t="s">
        <v>382</v>
      </c>
      <c r="K160" s="13">
        <v>371000</v>
      </c>
      <c r="L160" s="11">
        <v>38175</v>
      </c>
      <c r="M160" s="9" t="s">
        <v>30</v>
      </c>
      <c r="N160" s="12"/>
      <c r="O160" s="9" t="s">
        <v>30</v>
      </c>
      <c r="P160" s="25"/>
      <c r="Q160" s="26"/>
      <c r="R160" s="9" t="s">
        <v>31</v>
      </c>
      <c r="S160">
        <f t="shared" si="2"/>
        <v>300000</v>
      </c>
      <c r="T160" s="9" t="s">
        <v>1087</v>
      </c>
      <c r="U160">
        <v>30000000</v>
      </c>
    </row>
    <row r="161" spans="1:23" ht="11.1" customHeight="1">
      <c r="A161" s="13">
        <v>154</v>
      </c>
      <c r="B161" s="9" t="s">
        <v>22</v>
      </c>
      <c r="C161" s="9" t="s">
        <v>23</v>
      </c>
      <c r="D161" s="9" t="s">
        <v>24</v>
      </c>
      <c r="E161" s="9" t="s">
        <v>383</v>
      </c>
      <c r="F161" s="9" t="s">
        <v>384</v>
      </c>
      <c r="G161" s="23" t="s">
        <v>49</v>
      </c>
      <c r="H161" s="24"/>
      <c r="I161" s="9" t="s">
        <v>348</v>
      </c>
      <c r="J161" s="9" t="s">
        <v>385</v>
      </c>
      <c r="K161" s="8">
        <v>0</v>
      </c>
      <c r="L161" s="11">
        <v>40367</v>
      </c>
      <c r="M161" s="9" t="s">
        <v>30</v>
      </c>
      <c r="N161" s="12"/>
      <c r="O161" s="9" t="s">
        <v>30</v>
      </c>
      <c r="P161" s="25"/>
      <c r="Q161" s="26"/>
      <c r="R161" s="9" t="s">
        <v>31</v>
      </c>
      <c r="S161">
        <f t="shared" si="2"/>
        <v>20000</v>
      </c>
      <c r="T161" s="9" t="s">
        <v>1088</v>
      </c>
      <c r="U161">
        <v>200000</v>
      </c>
    </row>
    <row r="162" spans="1:23" ht="11.1" customHeight="1">
      <c r="A162" s="13">
        <v>155</v>
      </c>
      <c r="B162" s="9" t="s">
        <v>22</v>
      </c>
      <c r="C162" s="9" t="s">
        <v>23</v>
      </c>
      <c r="D162" s="9" t="s">
        <v>24</v>
      </c>
      <c r="E162" s="9" t="s">
        <v>386</v>
      </c>
      <c r="F162" s="9" t="s">
        <v>387</v>
      </c>
      <c r="G162" s="23" t="s">
        <v>60</v>
      </c>
      <c r="H162" s="24"/>
      <c r="I162" s="9" t="s">
        <v>181</v>
      </c>
      <c r="J162" s="9" t="s">
        <v>388</v>
      </c>
      <c r="K162" s="8">
        <v>0</v>
      </c>
      <c r="L162" s="11">
        <v>41092</v>
      </c>
      <c r="M162" s="9" t="s">
        <v>30</v>
      </c>
      <c r="N162" s="12"/>
      <c r="O162" s="9" t="s">
        <v>30</v>
      </c>
      <c r="P162" s="25"/>
      <c r="Q162" s="26"/>
      <c r="R162" s="9" t="s">
        <v>31</v>
      </c>
      <c r="S162">
        <v>1000</v>
      </c>
      <c r="T162" s="9" t="s">
        <v>138</v>
      </c>
      <c r="U162">
        <v>100000</v>
      </c>
    </row>
    <row r="163" spans="1:23" ht="11.1" customHeight="1">
      <c r="A163" s="13">
        <v>156</v>
      </c>
      <c r="B163" s="9" t="s">
        <v>22</v>
      </c>
      <c r="C163" s="9" t="s">
        <v>23</v>
      </c>
      <c r="D163" s="9" t="s">
        <v>24</v>
      </c>
      <c r="E163" s="9" t="s">
        <v>386</v>
      </c>
      <c r="F163" s="9" t="s">
        <v>122</v>
      </c>
      <c r="G163" s="23" t="s">
        <v>74</v>
      </c>
      <c r="H163" s="24"/>
      <c r="I163" s="9" t="s">
        <v>389</v>
      </c>
      <c r="J163" s="9" t="s">
        <v>390</v>
      </c>
      <c r="K163" s="8">
        <v>0</v>
      </c>
      <c r="L163" s="11">
        <v>40395</v>
      </c>
      <c r="M163" s="9" t="s">
        <v>30</v>
      </c>
      <c r="N163" s="12"/>
      <c r="O163" s="9" t="s">
        <v>30</v>
      </c>
      <c r="P163" s="25"/>
      <c r="Q163" s="26"/>
      <c r="R163" s="9" t="s">
        <v>31</v>
      </c>
      <c r="S163">
        <v>1000</v>
      </c>
      <c r="T163" s="9" t="s">
        <v>1089</v>
      </c>
      <c r="U163">
        <v>150000</v>
      </c>
    </row>
    <row r="164" spans="1:23" ht="11.1" customHeight="1">
      <c r="A164" s="13">
        <v>157</v>
      </c>
      <c r="B164" s="9" t="s">
        <v>22</v>
      </c>
      <c r="C164" s="9" t="s">
        <v>23</v>
      </c>
      <c r="D164" s="9" t="s">
        <v>24</v>
      </c>
      <c r="E164" s="9" t="s">
        <v>391</v>
      </c>
      <c r="F164" s="13">
        <v>8620010</v>
      </c>
      <c r="G164" s="23" t="s">
        <v>111</v>
      </c>
      <c r="H164" s="24"/>
      <c r="I164" s="9" t="s">
        <v>392</v>
      </c>
      <c r="J164" s="9" t="s">
        <v>393</v>
      </c>
      <c r="K164" s="13">
        <v>514444</v>
      </c>
      <c r="L164" s="11">
        <v>41680</v>
      </c>
      <c r="M164" s="9" t="s">
        <v>114</v>
      </c>
      <c r="N164" s="11">
        <v>42424</v>
      </c>
      <c r="O164" s="9" t="s">
        <v>30</v>
      </c>
      <c r="P164" s="25"/>
      <c r="Q164" s="26"/>
      <c r="R164" s="9" t="s">
        <v>31</v>
      </c>
      <c r="S164">
        <f t="shared" si="2"/>
        <v>350000</v>
      </c>
      <c r="T164" s="9" t="s">
        <v>140</v>
      </c>
      <c r="U164">
        <v>25000</v>
      </c>
    </row>
    <row r="165" spans="1:23" ht="11.1" customHeight="1">
      <c r="A165" s="13">
        <v>158</v>
      </c>
      <c r="B165" s="9" t="s">
        <v>22</v>
      </c>
      <c r="C165" s="9" t="s">
        <v>23</v>
      </c>
      <c r="D165" s="9" t="s">
        <v>24</v>
      </c>
      <c r="E165" s="9" t="s">
        <v>394</v>
      </c>
      <c r="F165" s="9" t="s">
        <v>395</v>
      </c>
      <c r="G165" s="23" t="s">
        <v>27</v>
      </c>
      <c r="H165" s="24"/>
      <c r="I165" s="9" t="s">
        <v>142</v>
      </c>
      <c r="J165" s="9" t="s">
        <v>396</v>
      </c>
      <c r="K165" s="13">
        <v>101000</v>
      </c>
      <c r="L165" s="11">
        <v>38167</v>
      </c>
      <c r="M165" s="9" t="s">
        <v>30</v>
      </c>
      <c r="N165" s="12"/>
      <c r="O165" s="9" t="s">
        <v>30</v>
      </c>
      <c r="P165" s="25"/>
      <c r="Q165" s="26"/>
      <c r="R165" s="9" t="s">
        <v>31</v>
      </c>
      <c r="S165">
        <f t="shared" si="2"/>
        <v>120000</v>
      </c>
      <c r="T165" s="9" t="s">
        <v>1066</v>
      </c>
      <c r="U165">
        <v>25000</v>
      </c>
    </row>
    <row r="166" spans="1:23" ht="11.1" customHeight="1">
      <c r="A166" s="13">
        <v>159</v>
      </c>
      <c r="B166" s="9" t="s">
        <v>22</v>
      </c>
      <c r="C166" s="9" t="s">
        <v>23</v>
      </c>
      <c r="D166" s="9" t="s">
        <v>24</v>
      </c>
      <c r="E166" s="9" t="s">
        <v>397</v>
      </c>
      <c r="F166" s="13">
        <v>43178130182</v>
      </c>
      <c r="G166" s="23" t="s">
        <v>49</v>
      </c>
      <c r="H166" s="24"/>
      <c r="I166" s="9" t="s">
        <v>127</v>
      </c>
      <c r="J166" s="13">
        <v>307</v>
      </c>
      <c r="K166" s="8">
        <v>0</v>
      </c>
      <c r="L166" s="12"/>
      <c r="M166" s="9" t="s">
        <v>30</v>
      </c>
      <c r="N166" s="12"/>
      <c r="O166" s="9" t="s">
        <v>30</v>
      </c>
      <c r="P166" s="25"/>
      <c r="Q166" s="26"/>
      <c r="R166" s="9" t="s">
        <v>31</v>
      </c>
      <c r="S166">
        <f t="shared" si="2"/>
        <v>700000</v>
      </c>
      <c r="T166" s="9" t="s">
        <v>1090</v>
      </c>
      <c r="U166">
        <v>200000</v>
      </c>
    </row>
    <row r="167" spans="1:23" ht="33.9" customHeight="1">
      <c r="A167" s="25"/>
      <c r="B167" s="27"/>
      <c r="C167" s="27"/>
      <c r="D167" s="27"/>
      <c r="E167" s="27"/>
      <c r="F167" s="27"/>
      <c r="G167" s="27"/>
      <c r="H167" s="27"/>
      <c r="I167" s="27"/>
      <c r="J167" s="26"/>
      <c r="K167" s="25"/>
      <c r="L167" s="27"/>
      <c r="M167" s="27"/>
      <c r="N167" s="26"/>
      <c r="O167" s="32" t="s">
        <v>1135</v>
      </c>
      <c r="P167" s="27"/>
      <c r="Q167" s="27"/>
      <c r="R167" s="26"/>
      <c r="T167" s="9" t="s">
        <v>1091</v>
      </c>
      <c r="U167">
        <v>40000</v>
      </c>
      <c r="W167" s="22">
        <f>SUM(S8:S166)</f>
        <v>16890000</v>
      </c>
    </row>
    <row r="168" spans="1:23" ht="30.9" customHeight="1">
      <c r="A168" s="25" t="s">
        <v>398</v>
      </c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6"/>
      <c r="T168" s="9" t="s">
        <v>144</v>
      </c>
      <c r="U168">
        <v>12000</v>
      </c>
    </row>
    <row r="169" spans="1:23" ht="11.1" customHeight="1">
      <c r="A169" s="8">
        <v>1</v>
      </c>
      <c r="B169" s="9" t="s">
        <v>22</v>
      </c>
      <c r="C169" s="9" t="s">
        <v>23</v>
      </c>
      <c r="D169" s="9" t="s">
        <v>399</v>
      </c>
      <c r="E169" s="9" t="s">
        <v>53</v>
      </c>
      <c r="F169" s="9" t="s">
        <v>400</v>
      </c>
      <c r="G169" s="23" t="s">
        <v>401</v>
      </c>
      <c r="H169" s="24"/>
      <c r="I169" s="9" t="s">
        <v>56</v>
      </c>
      <c r="J169" s="9" t="s">
        <v>57</v>
      </c>
      <c r="K169" s="8">
        <v>0</v>
      </c>
      <c r="L169" s="11">
        <v>40368</v>
      </c>
      <c r="M169" s="9" t="s">
        <v>30</v>
      </c>
      <c r="N169" s="12"/>
      <c r="O169" s="9" t="s">
        <v>30</v>
      </c>
      <c r="P169" s="25"/>
      <c r="Q169" s="26"/>
      <c r="R169" s="9" t="s">
        <v>31</v>
      </c>
      <c r="S169">
        <v>10000</v>
      </c>
      <c r="T169" s="9" t="s">
        <v>1092</v>
      </c>
      <c r="U169">
        <v>70000</v>
      </c>
    </row>
    <row r="170" spans="1:23" ht="11.1" customHeight="1">
      <c r="A170" s="8">
        <v>2</v>
      </c>
      <c r="B170" s="9" t="s">
        <v>22</v>
      </c>
      <c r="C170" s="9" t="s">
        <v>23</v>
      </c>
      <c r="D170" s="9" t="s">
        <v>399</v>
      </c>
      <c r="E170" s="9" t="s">
        <v>67</v>
      </c>
      <c r="F170" s="13">
        <v>32000998075</v>
      </c>
      <c r="G170" s="23" t="s">
        <v>402</v>
      </c>
      <c r="H170" s="24"/>
      <c r="I170" s="9" t="s">
        <v>403</v>
      </c>
      <c r="J170" s="9" t="s">
        <v>404</v>
      </c>
      <c r="K170" s="8">
        <v>0</v>
      </c>
      <c r="L170" s="11">
        <v>41099</v>
      </c>
      <c r="M170" s="9" t="s">
        <v>30</v>
      </c>
      <c r="N170" s="12"/>
      <c r="O170" s="9" t="s">
        <v>30</v>
      </c>
      <c r="P170" s="25"/>
      <c r="Q170" s="26"/>
      <c r="R170" s="9" t="s">
        <v>31</v>
      </c>
      <c r="S170">
        <f t="shared" si="2"/>
        <v>30000</v>
      </c>
      <c r="T170" s="9" t="s">
        <v>153</v>
      </c>
      <c r="U170">
        <v>80000</v>
      </c>
    </row>
    <row r="171" spans="1:23" ht="11.1" customHeight="1">
      <c r="A171" s="8">
        <v>3</v>
      </c>
      <c r="B171" s="9" t="s">
        <v>22</v>
      </c>
      <c r="C171" s="9" t="s">
        <v>23</v>
      </c>
      <c r="D171" s="9" t="s">
        <v>399</v>
      </c>
      <c r="E171" s="9" t="s">
        <v>81</v>
      </c>
      <c r="F171" s="9" t="s">
        <v>405</v>
      </c>
      <c r="G171" s="23" t="s">
        <v>406</v>
      </c>
      <c r="H171" s="24"/>
      <c r="I171" s="9" t="s">
        <v>83</v>
      </c>
      <c r="J171" s="9" t="s">
        <v>86</v>
      </c>
      <c r="K171" s="8">
        <v>0</v>
      </c>
      <c r="L171" s="11">
        <v>40368</v>
      </c>
      <c r="M171" s="9" t="s">
        <v>30</v>
      </c>
      <c r="N171" s="12"/>
      <c r="O171" s="9" t="s">
        <v>30</v>
      </c>
      <c r="P171" s="25"/>
      <c r="Q171" s="26"/>
      <c r="R171" s="9" t="s">
        <v>31</v>
      </c>
      <c r="S171">
        <f t="shared" si="2"/>
        <v>200000</v>
      </c>
      <c r="T171" s="9" t="s">
        <v>1093</v>
      </c>
      <c r="U171">
        <v>70000</v>
      </c>
    </row>
    <row r="172" spans="1:23" ht="11.1" customHeight="1">
      <c r="A172" s="8">
        <v>4</v>
      </c>
      <c r="B172" s="9" t="s">
        <v>22</v>
      </c>
      <c r="C172" s="9" t="s">
        <v>23</v>
      </c>
      <c r="D172" s="9" t="s">
        <v>399</v>
      </c>
      <c r="E172" s="9" t="s">
        <v>88</v>
      </c>
      <c r="F172" s="13">
        <v>2002641</v>
      </c>
      <c r="G172" s="23" t="s">
        <v>401</v>
      </c>
      <c r="H172" s="24"/>
      <c r="I172" s="9" t="s">
        <v>89</v>
      </c>
      <c r="J172" s="9" t="s">
        <v>90</v>
      </c>
      <c r="K172" s="13">
        <v>107874</v>
      </c>
      <c r="L172" s="11">
        <v>41099</v>
      </c>
      <c r="M172" s="9" t="s">
        <v>30</v>
      </c>
      <c r="N172" s="12"/>
      <c r="O172" s="9" t="s">
        <v>30</v>
      </c>
      <c r="P172" s="25"/>
      <c r="Q172" s="26"/>
      <c r="R172" s="9" t="s">
        <v>31</v>
      </c>
      <c r="S172">
        <f t="shared" si="2"/>
        <v>85000</v>
      </c>
      <c r="T172" s="9" t="s">
        <v>1094</v>
      </c>
      <c r="U172">
        <v>70000</v>
      </c>
    </row>
    <row r="173" spans="1:23" ht="11.1" customHeight="1">
      <c r="A173" s="8">
        <v>5</v>
      </c>
      <c r="B173" s="9" t="s">
        <v>22</v>
      </c>
      <c r="C173" s="9" t="s">
        <v>23</v>
      </c>
      <c r="D173" s="9" t="s">
        <v>399</v>
      </c>
      <c r="E173" s="9" t="s">
        <v>106</v>
      </c>
      <c r="F173" s="9" t="s">
        <v>407</v>
      </c>
      <c r="G173" s="23" t="s">
        <v>401</v>
      </c>
      <c r="H173" s="24"/>
      <c r="I173" s="9" t="s">
        <v>408</v>
      </c>
      <c r="J173" s="9" t="s">
        <v>409</v>
      </c>
      <c r="K173" s="13">
        <v>31500</v>
      </c>
      <c r="L173" s="11">
        <v>41464</v>
      </c>
      <c r="M173" s="9" t="s">
        <v>30</v>
      </c>
      <c r="N173" s="12"/>
      <c r="O173" s="9" t="s">
        <v>30</v>
      </c>
      <c r="P173" s="25"/>
      <c r="Q173" s="26"/>
      <c r="R173" s="9" t="s">
        <v>52</v>
      </c>
      <c r="S173">
        <f t="shared" si="2"/>
        <v>200000</v>
      </c>
      <c r="T173" s="9" t="s">
        <v>1095</v>
      </c>
      <c r="U173">
        <v>150000</v>
      </c>
    </row>
    <row r="174" spans="1:23" ht="11.1" customHeight="1">
      <c r="A174" s="8">
        <v>6</v>
      </c>
      <c r="B174" s="9" t="s">
        <v>22</v>
      </c>
      <c r="C174" s="9" t="s">
        <v>23</v>
      </c>
      <c r="D174" s="9" t="s">
        <v>399</v>
      </c>
      <c r="E174" s="9" t="s">
        <v>106</v>
      </c>
      <c r="F174" s="9" t="s">
        <v>410</v>
      </c>
      <c r="G174" s="23" t="s">
        <v>401</v>
      </c>
      <c r="H174" s="24"/>
      <c r="I174" s="9" t="s">
        <v>411</v>
      </c>
      <c r="J174" s="9" t="s">
        <v>412</v>
      </c>
      <c r="K174" s="13">
        <v>40500</v>
      </c>
      <c r="L174" s="11">
        <v>41464</v>
      </c>
      <c r="M174" s="9" t="s">
        <v>30</v>
      </c>
      <c r="N174" s="12"/>
      <c r="O174" s="9" t="s">
        <v>30</v>
      </c>
      <c r="P174" s="25"/>
      <c r="Q174" s="26"/>
      <c r="R174" s="9" t="s">
        <v>31</v>
      </c>
      <c r="S174">
        <f t="shared" si="2"/>
        <v>200000</v>
      </c>
      <c r="T174" s="9" t="s">
        <v>1096</v>
      </c>
      <c r="U174">
        <v>1500000</v>
      </c>
    </row>
    <row r="175" spans="1:23" ht="11.1" customHeight="1">
      <c r="A175" s="8">
        <v>7</v>
      </c>
      <c r="B175" s="9" t="s">
        <v>22</v>
      </c>
      <c r="C175" s="9" t="s">
        <v>23</v>
      </c>
      <c r="D175" s="9" t="s">
        <v>399</v>
      </c>
      <c r="E175" s="9" t="s">
        <v>115</v>
      </c>
      <c r="F175" s="13">
        <v>10185</v>
      </c>
      <c r="G175" s="23" t="s">
        <v>402</v>
      </c>
      <c r="H175" s="24"/>
      <c r="I175" s="9" t="s">
        <v>79</v>
      </c>
      <c r="J175" s="9" t="s">
        <v>117</v>
      </c>
      <c r="K175" s="8">
        <v>0</v>
      </c>
      <c r="L175" s="11">
        <v>41583</v>
      </c>
      <c r="M175" s="9" t="s">
        <v>30</v>
      </c>
      <c r="N175" s="12"/>
      <c r="O175" s="9" t="s">
        <v>30</v>
      </c>
      <c r="P175" s="25"/>
      <c r="Q175" s="26"/>
      <c r="R175" s="9" t="s">
        <v>31</v>
      </c>
      <c r="S175">
        <f t="shared" si="2"/>
        <v>45000</v>
      </c>
      <c r="T175" s="9" t="s">
        <v>1097</v>
      </c>
      <c r="U175">
        <v>1500000</v>
      </c>
    </row>
    <row r="176" spans="1:23" ht="11.1" customHeight="1">
      <c r="A176" s="8">
        <v>8</v>
      </c>
      <c r="B176" s="9" t="s">
        <v>22</v>
      </c>
      <c r="C176" s="9" t="s">
        <v>23</v>
      </c>
      <c r="D176" s="9" t="s">
        <v>399</v>
      </c>
      <c r="E176" s="9" t="s">
        <v>115</v>
      </c>
      <c r="F176" s="13">
        <v>11201</v>
      </c>
      <c r="G176" s="23" t="s">
        <v>402</v>
      </c>
      <c r="H176" s="24"/>
      <c r="I176" s="9" t="s">
        <v>79</v>
      </c>
      <c r="J176" s="9" t="s">
        <v>117</v>
      </c>
      <c r="K176" s="8">
        <v>0</v>
      </c>
      <c r="L176" s="11">
        <v>41583</v>
      </c>
      <c r="M176" s="9" t="s">
        <v>30</v>
      </c>
      <c r="N176" s="12"/>
      <c r="O176" s="9" t="s">
        <v>30</v>
      </c>
      <c r="P176" s="25"/>
      <c r="Q176" s="26"/>
      <c r="R176" s="9" t="s">
        <v>31</v>
      </c>
      <c r="S176">
        <f t="shared" si="2"/>
        <v>45000</v>
      </c>
      <c r="T176" s="9" t="s">
        <v>1098</v>
      </c>
      <c r="U176">
        <v>250000</v>
      </c>
    </row>
    <row r="177" spans="1:21" ht="11.1" customHeight="1">
      <c r="A177" s="8">
        <v>9</v>
      </c>
      <c r="B177" s="9" t="s">
        <v>22</v>
      </c>
      <c r="C177" s="9" t="s">
        <v>23</v>
      </c>
      <c r="D177" s="9" t="s">
        <v>399</v>
      </c>
      <c r="E177" s="9" t="s">
        <v>413</v>
      </c>
      <c r="F177" s="9" t="s">
        <v>414</v>
      </c>
      <c r="G177" s="23" t="s">
        <v>402</v>
      </c>
      <c r="H177" s="24"/>
      <c r="I177" s="9" t="s">
        <v>415</v>
      </c>
      <c r="J177" s="9" t="s">
        <v>416</v>
      </c>
      <c r="K177" s="8">
        <v>0</v>
      </c>
      <c r="L177" s="11">
        <v>41099</v>
      </c>
      <c r="M177" s="9" t="s">
        <v>30</v>
      </c>
      <c r="N177" s="12"/>
      <c r="O177" s="9" t="s">
        <v>30</v>
      </c>
      <c r="P177" s="25"/>
      <c r="Q177" s="26"/>
      <c r="R177" s="9" t="s">
        <v>31</v>
      </c>
      <c r="S177">
        <v>60000</v>
      </c>
      <c r="T177" s="9" t="s">
        <v>232</v>
      </c>
      <c r="U177">
        <v>250000</v>
      </c>
    </row>
    <row r="178" spans="1:21" ht="11.1" customHeight="1">
      <c r="A178" s="13">
        <v>10</v>
      </c>
      <c r="B178" s="9" t="s">
        <v>22</v>
      </c>
      <c r="C178" s="9" t="s">
        <v>23</v>
      </c>
      <c r="D178" s="9" t="s">
        <v>399</v>
      </c>
      <c r="E178" s="9" t="s">
        <v>417</v>
      </c>
      <c r="F178" s="9" t="s">
        <v>418</v>
      </c>
      <c r="G178" s="23" t="s">
        <v>401</v>
      </c>
      <c r="H178" s="24"/>
      <c r="I178" s="9" t="s">
        <v>181</v>
      </c>
      <c r="J178" s="9" t="s">
        <v>419</v>
      </c>
      <c r="K178" s="13">
        <v>35500</v>
      </c>
      <c r="L178" s="11">
        <v>41464</v>
      </c>
      <c r="M178" s="9" t="s">
        <v>30</v>
      </c>
      <c r="N178" s="12"/>
      <c r="O178" s="9" t="s">
        <v>30</v>
      </c>
      <c r="P178" s="25"/>
      <c r="Q178" s="26"/>
      <c r="R178" s="9" t="s">
        <v>31</v>
      </c>
      <c r="S178">
        <v>200000</v>
      </c>
      <c r="T178" s="9" t="s">
        <v>201</v>
      </c>
      <c r="U178">
        <v>50000</v>
      </c>
    </row>
    <row r="179" spans="1:21" ht="11.1" customHeight="1">
      <c r="A179" s="13">
        <v>11</v>
      </c>
      <c r="B179" s="9" t="s">
        <v>22</v>
      </c>
      <c r="C179" s="9" t="s">
        <v>23</v>
      </c>
      <c r="D179" s="9" t="s">
        <v>399</v>
      </c>
      <c r="E179" s="9" t="s">
        <v>179</v>
      </c>
      <c r="F179" s="9" t="s">
        <v>420</v>
      </c>
      <c r="G179" s="23" t="s">
        <v>402</v>
      </c>
      <c r="H179" s="24"/>
      <c r="I179" s="9" t="s">
        <v>187</v>
      </c>
      <c r="J179" s="9" t="s">
        <v>421</v>
      </c>
      <c r="K179" s="8">
        <v>0</v>
      </c>
      <c r="L179" s="11">
        <v>40368</v>
      </c>
      <c r="M179" s="9" t="s">
        <v>30</v>
      </c>
      <c r="N179" s="12"/>
      <c r="O179" s="9" t="s">
        <v>30</v>
      </c>
      <c r="P179" s="25"/>
      <c r="Q179" s="26"/>
      <c r="R179" s="9" t="s">
        <v>52</v>
      </c>
      <c r="S179">
        <v>1000</v>
      </c>
      <c r="T179" s="9" t="s">
        <v>1099</v>
      </c>
      <c r="U179">
        <v>10000</v>
      </c>
    </row>
    <row r="180" spans="1:21" ht="11.1" customHeight="1">
      <c r="A180" s="13">
        <v>12</v>
      </c>
      <c r="B180" s="9" t="s">
        <v>22</v>
      </c>
      <c r="C180" s="9" t="s">
        <v>23</v>
      </c>
      <c r="D180" s="9" t="s">
        <v>399</v>
      </c>
      <c r="E180" s="9" t="s">
        <v>198</v>
      </c>
      <c r="F180" s="9" t="s">
        <v>422</v>
      </c>
      <c r="G180" s="23" t="s">
        <v>402</v>
      </c>
      <c r="H180" s="24"/>
      <c r="I180" s="9" t="s">
        <v>187</v>
      </c>
      <c r="J180" s="9" t="s">
        <v>423</v>
      </c>
      <c r="K180" s="8">
        <v>0</v>
      </c>
      <c r="L180" s="11">
        <v>41099</v>
      </c>
      <c r="M180" s="9" t="s">
        <v>30</v>
      </c>
      <c r="N180" s="12"/>
      <c r="O180" s="9" t="s">
        <v>30</v>
      </c>
      <c r="P180" s="25"/>
      <c r="Q180" s="26"/>
      <c r="R180" s="9" t="s">
        <v>31</v>
      </c>
      <c r="S180">
        <f t="shared" si="2"/>
        <v>20000</v>
      </c>
      <c r="T180" s="20" t="s">
        <v>1100</v>
      </c>
      <c r="U180">
        <v>3000000</v>
      </c>
    </row>
    <row r="181" spans="1:21" ht="11.1" customHeight="1">
      <c r="A181" s="13">
        <v>13</v>
      </c>
      <c r="B181" s="9" t="s">
        <v>22</v>
      </c>
      <c r="C181" s="9" t="s">
        <v>23</v>
      </c>
      <c r="D181" s="9" t="s">
        <v>399</v>
      </c>
      <c r="E181" s="9" t="s">
        <v>198</v>
      </c>
      <c r="F181" s="9" t="s">
        <v>424</v>
      </c>
      <c r="G181" s="23" t="s">
        <v>402</v>
      </c>
      <c r="H181" s="24"/>
      <c r="I181" s="9" t="s">
        <v>187</v>
      </c>
      <c r="J181" s="9" t="s">
        <v>423</v>
      </c>
      <c r="K181" s="8">
        <v>0</v>
      </c>
      <c r="L181" s="11">
        <v>41099</v>
      </c>
      <c r="M181" s="9" t="s">
        <v>30</v>
      </c>
      <c r="N181" s="12"/>
      <c r="O181" s="9" t="s">
        <v>30</v>
      </c>
      <c r="P181" s="25"/>
      <c r="Q181" s="26"/>
      <c r="R181" s="9" t="s">
        <v>31</v>
      </c>
      <c r="S181">
        <f t="shared" si="2"/>
        <v>20000</v>
      </c>
      <c r="T181" s="9" t="s">
        <v>1101</v>
      </c>
      <c r="U181">
        <v>65000</v>
      </c>
    </row>
    <row r="182" spans="1:21" ht="11.1" customHeight="1">
      <c r="A182" s="13">
        <v>14</v>
      </c>
      <c r="B182" s="9" t="s">
        <v>22</v>
      </c>
      <c r="C182" s="9" t="s">
        <v>23</v>
      </c>
      <c r="D182" s="9" t="s">
        <v>399</v>
      </c>
      <c r="E182" s="9" t="s">
        <v>198</v>
      </c>
      <c r="F182" s="13">
        <v>2400913</v>
      </c>
      <c r="G182" s="23" t="s">
        <v>406</v>
      </c>
      <c r="H182" s="24"/>
      <c r="I182" s="9" t="s">
        <v>425</v>
      </c>
      <c r="J182" s="9" t="s">
        <v>426</v>
      </c>
      <c r="K182" s="8">
        <v>0</v>
      </c>
      <c r="L182" s="11">
        <v>41099</v>
      </c>
      <c r="M182" s="9" t="s">
        <v>30</v>
      </c>
      <c r="N182" s="12"/>
      <c r="O182" s="9" t="s">
        <v>30</v>
      </c>
      <c r="P182" s="25"/>
      <c r="Q182" s="26"/>
      <c r="R182" s="9" t="s">
        <v>52</v>
      </c>
      <c r="S182">
        <f t="shared" si="2"/>
        <v>20000</v>
      </c>
      <c r="T182" s="9" t="s">
        <v>1102</v>
      </c>
      <c r="U182">
        <v>200000</v>
      </c>
    </row>
    <row r="183" spans="1:21" ht="11.1" customHeight="1">
      <c r="A183" s="13">
        <v>15</v>
      </c>
      <c r="B183" s="9" t="s">
        <v>22</v>
      </c>
      <c r="C183" s="9" t="s">
        <v>23</v>
      </c>
      <c r="D183" s="9" t="s">
        <v>399</v>
      </c>
      <c r="E183" s="9" t="s">
        <v>427</v>
      </c>
      <c r="F183" s="9" t="s">
        <v>428</v>
      </c>
      <c r="G183" s="23" t="s">
        <v>429</v>
      </c>
      <c r="H183" s="24"/>
      <c r="I183" s="9" t="s">
        <v>152</v>
      </c>
      <c r="J183" s="9" t="s">
        <v>430</v>
      </c>
      <c r="K183" s="8">
        <v>0</v>
      </c>
      <c r="L183" s="11">
        <v>41583</v>
      </c>
      <c r="M183" s="9" t="s">
        <v>30</v>
      </c>
      <c r="N183" s="12"/>
      <c r="O183" s="9" t="s">
        <v>30</v>
      </c>
      <c r="P183" s="25"/>
      <c r="Q183" s="26"/>
      <c r="R183" s="9" t="s">
        <v>31</v>
      </c>
      <c r="S183">
        <f t="shared" si="2"/>
        <v>7500</v>
      </c>
      <c r="T183" s="9" t="s">
        <v>1103</v>
      </c>
      <c r="U183">
        <v>30000</v>
      </c>
    </row>
    <row r="184" spans="1:21" ht="11.1" customHeight="1">
      <c r="A184" s="13">
        <v>16</v>
      </c>
      <c r="B184" s="9" t="s">
        <v>22</v>
      </c>
      <c r="C184" s="9" t="s">
        <v>23</v>
      </c>
      <c r="D184" s="9" t="s">
        <v>399</v>
      </c>
      <c r="E184" s="9" t="s">
        <v>427</v>
      </c>
      <c r="F184" s="9" t="s">
        <v>431</v>
      </c>
      <c r="G184" s="23" t="s">
        <v>429</v>
      </c>
      <c r="H184" s="24"/>
      <c r="I184" s="9" t="s">
        <v>152</v>
      </c>
      <c r="J184" s="9" t="s">
        <v>430</v>
      </c>
      <c r="K184" s="8">
        <v>0</v>
      </c>
      <c r="L184" s="11">
        <v>41583</v>
      </c>
      <c r="M184" s="9" t="s">
        <v>30</v>
      </c>
      <c r="N184" s="12"/>
      <c r="O184" s="9" t="s">
        <v>30</v>
      </c>
      <c r="P184" s="25"/>
      <c r="Q184" s="26"/>
      <c r="R184" s="9" t="s">
        <v>31</v>
      </c>
      <c r="S184">
        <f t="shared" si="2"/>
        <v>7500</v>
      </c>
      <c r="T184" s="9" t="s">
        <v>991</v>
      </c>
      <c r="U184">
        <v>25000</v>
      </c>
    </row>
    <row r="185" spans="1:21" ht="11.1" customHeight="1">
      <c r="A185" s="13">
        <v>17</v>
      </c>
      <c r="B185" s="9" t="s">
        <v>22</v>
      </c>
      <c r="C185" s="9" t="s">
        <v>23</v>
      </c>
      <c r="D185" s="9" t="s">
        <v>399</v>
      </c>
      <c r="E185" s="9" t="s">
        <v>239</v>
      </c>
      <c r="F185" s="13">
        <v>3179380</v>
      </c>
      <c r="G185" s="23" t="s">
        <v>402</v>
      </c>
      <c r="H185" s="24"/>
      <c r="I185" s="9" t="s">
        <v>240</v>
      </c>
      <c r="J185" s="9" t="s">
        <v>241</v>
      </c>
      <c r="K185" s="13">
        <v>29200</v>
      </c>
      <c r="L185" s="11">
        <v>41484</v>
      </c>
      <c r="M185" s="9" t="s">
        <v>30</v>
      </c>
      <c r="N185" s="12"/>
      <c r="O185" s="9" t="s">
        <v>30</v>
      </c>
      <c r="P185" s="25"/>
      <c r="Q185" s="26"/>
      <c r="R185" s="9" t="s">
        <v>31</v>
      </c>
      <c r="S185">
        <f t="shared" si="2"/>
        <v>20000</v>
      </c>
      <c r="T185" s="9" t="s">
        <v>1104</v>
      </c>
      <c r="U185">
        <v>130000</v>
      </c>
    </row>
    <row r="186" spans="1:21" ht="11.1" customHeight="1">
      <c r="A186" s="13">
        <v>18</v>
      </c>
      <c r="B186" s="9" t="s">
        <v>22</v>
      </c>
      <c r="C186" s="9" t="s">
        <v>23</v>
      </c>
      <c r="D186" s="9" t="s">
        <v>399</v>
      </c>
      <c r="E186" s="9" t="s">
        <v>245</v>
      </c>
      <c r="F186" s="9" t="s">
        <v>432</v>
      </c>
      <c r="G186" s="23" t="s">
        <v>402</v>
      </c>
      <c r="H186" s="24"/>
      <c r="I186" s="9" t="s">
        <v>433</v>
      </c>
      <c r="J186" s="9" t="s">
        <v>434</v>
      </c>
      <c r="K186" s="8">
        <v>0</v>
      </c>
      <c r="L186" s="11">
        <v>39608</v>
      </c>
      <c r="M186" s="9" t="s">
        <v>30</v>
      </c>
      <c r="N186" s="12"/>
      <c r="O186" s="9" t="s">
        <v>30</v>
      </c>
      <c r="P186" s="25"/>
      <c r="Q186" s="26"/>
      <c r="R186" s="9" t="s">
        <v>31</v>
      </c>
      <c r="S186">
        <v>15000</v>
      </c>
      <c r="T186" s="9" t="s">
        <v>297</v>
      </c>
      <c r="U186">
        <v>36000</v>
      </c>
    </row>
    <row r="187" spans="1:21" ht="11.1" customHeight="1">
      <c r="A187" s="13">
        <v>19</v>
      </c>
      <c r="B187" s="9" t="s">
        <v>22</v>
      </c>
      <c r="C187" s="9" t="s">
        <v>23</v>
      </c>
      <c r="D187" s="9" t="s">
        <v>399</v>
      </c>
      <c r="E187" s="9" t="s">
        <v>248</v>
      </c>
      <c r="F187" s="9" t="s">
        <v>435</v>
      </c>
      <c r="G187" s="23" t="s">
        <v>401</v>
      </c>
      <c r="H187" s="24"/>
      <c r="I187" s="9" t="s">
        <v>415</v>
      </c>
      <c r="J187" s="9" t="s">
        <v>436</v>
      </c>
      <c r="K187" s="8">
        <v>0</v>
      </c>
      <c r="L187" s="11">
        <v>40368</v>
      </c>
      <c r="M187" s="9" t="s">
        <v>30</v>
      </c>
      <c r="N187" s="12"/>
      <c r="O187" s="9" t="s">
        <v>30</v>
      </c>
      <c r="P187" s="25"/>
      <c r="Q187" s="26"/>
      <c r="R187" s="9" t="s">
        <v>31</v>
      </c>
      <c r="S187">
        <f t="shared" si="2"/>
        <v>65000</v>
      </c>
      <c r="T187" s="9" t="s">
        <v>1105</v>
      </c>
      <c r="U187">
        <v>300000</v>
      </c>
    </row>
    <row r="188" spans="1:21" ht="11.1" customHeight="1">
      <c r="A188" s="13">
        <v>20</v>
      </c>
      <c r="B188" s="9" t="s">
        <v>22</v>
      </c>
      <c r="C188" s="9" t="s">
        <v>23</v>
      </c>
      <c r="D188" s="9" t="s">
        <v>399</v>
      </c>
      <c r="E188" s="9" t="s">
        <v>269</v>
      </c>
      <c r="F188" s="9" t="s">
        <v>437</v>
      </c>
      <c r="G188" s="23" t="s">
        <v>401</v>
      </c>
      <c r="H188" s="24"/>
      <c r="I188" s="9" t="s">
        <v>271</v>
      </c>
      <c r="J188" s="9" t="s">
        <v>269</v>
      </c>
      <c r="K188" s="13">
        <v>1550</v>
      </c>
      <c r="L188" s="11">
        <v>41464</v>
      </c>
      <c r="M188" s="9" t="s">
        <v>30</v>
      </c>
      <c r="N188" s="12"/>
      <c r="O188" s="9" t="s">
        <v>30</v>
      </c>
      <c r="P188" s="25"/>
      <c r="Q188" s="26"/>
      <c r="R188" s="9" t="s">
        <v>31</v>
      </c>
      <c r="S188">
        <f t="shared" si="2"/>
        <v>2000</v>
      </c>
      <c r="T188" s="9" t="s">
        <v>1106</v>
      </c>
      <c r="U188">
        <v>150000</v>
      </c>
    </row>
    <row r="189" spans="1:21" ht="11.1" customHeight="1">
      <c r="A189" s="13">
        <v>21</v>
      </c>
      <c r="B189" s="9" t="s">
        <v>22</v>
      </c>
      <c r="C189" s="9" t="s">
        <v>23</v>
      </c>
      <c r="D189" s="9" t="s">
        <v>399</v>
      </c>
      <c r="E189" s="9" t="s">
        <v>269</v>
      </c>
      <c r="F189" s="9" t="s">
        <v>438</v>
      </c>
      <c r="G189" s="23" t="s">
        <v>401</v>
      </c>
      <c r="H189" s="24"/>
      <c r="I189" s="9" t="s">
        <v>271</v>
      </c>
      <c r="J189" s="9" t="s">
        <v>269</v>
      </c>
      <c r="K189" s="13">
        <v>1550</v>
      </c>
      <c r="L189" s="11">
        <v>41464</v>
      </c>
      <c r="M189" s="9" t="s">
        <v>30</v>
      </c>
      <c r="N189" s="12"/>
      <c r="O189" s="9" t="s">
        <v>30</v>
      </c>
      <c r="P189" s="25"/>
      <c r="Q189" s="26"/>
      <c r="R189" s="9" t="s">
        <v>52</v>
      </c>
      <c r="S189">
        <f t="shared" si="2"/>
        <v>2000</v>
      </c>
      <c r="T189" s="9" t="s">
        <v>1107</v>
      </c>
      <c r="U189">
        <v>250000</v>
      </c>
    </row>
    <row r="190" spans="1:21" ht="11.1" customHeight="1">
      <c r="A190" s="13">
        <v>22</v>
      </c>
      <c r="B190" s="9" t="s">
        <v>22</v>
      </c>
      <c r="C190" s="9" t="s">
        <v>23</v>
      </c>
      <c r="D190" s="9" t="s">
        <v>399</v>
      </c>
      <c r="E190" s="9" t="s">
        <v>439</v>
      </c>
      <c r="F190" s="9" t="s">
        <v>440</v>
      </c>
      <c r="G190" s="23" t="s">
        <v>429</v>
      </c>
      <c r="H190" s="24"/>
      <c r="I190" s="9" t="s">
        <v>441</v>
      </c>
      <c r="J190" s="9" t="s">
        <v>442</v>
      </c>
      <c r="K190" s="8">
        <v>0</v>
      </c>
      <c r="L190" s="11">
        <v>39638</v>
      </c>
      <c r="M190" s="9" t="s">
        <v>30</v>
      </c>
      <c r="N190" s="12"/>
      <c r="O190" s="9" t="s">
        <v>30</v>
      </c>
      <c r="P190" s="25"/>
      <c r="Q190" s="26"/>
      <c r="R190" s="9" t="s">
        <v>52</v>
      </c>
      <c r="S190">
        <f t="shared" si="2"/>
        <v>200000</v>
      </c>
      <c r="T190" s="9" t="s">
        <v>1108</v>
      </c>
      <c r="U190">
        <v>45000</v>
      </c>
    </row>
    <row r="191" spans="1:21" ht="11.1" customHeight="1">
      <c r="A191" s="13">
        <v>23</v>
      </c>
      <c r="B191" s="9" t="s">
        <v>22</v>
      </c>
      <c r="C191" s="9" t="s">
        <v>23</v>
      </c>
      <c r="D191" s="9" t="s">
        <v>399</v>
      </c>
      <c r="E191" s="9" t="s">
        <v>443</v>
      </c>
      <c r="F191" s="9" t="s">
        <v>444</v>
      </c>
      <c r="G191" s="23" t="s">
        <v>401</v>
      </c>
      <c r="H191" s="24"/>
      <c r="I191" s="9" t="s">
        <v>445</v>
      </c>
      <c r="J191" s="9" t="s">
        <v>446</v>
      </c>
      <c r="K191" s="8">
        <v>0</v>
      </c>
      <c r="L191" s="11">
        <v>41581</v>
      </c>
      <c r="M191" s="9" t="s">
        <v>30</v>
      </c>
      <c r="N191" s="12"/>
      <c r="O191" s="9" t="s">
        <v>30</v>
      </c>
      <c r="P191" s="25"/>
      <c r="Q191" s="26"/>
      <c r="R191" s="9" t="s">
        <v>31</v>
      </c>
      <c r="S191">
        <f t="shared" si="2"/>
        <v>25000</v>
      </c>
      <c r="T191" s="9" t="s">
        <v>1045</v>
      </c>
      <c r="U191">
        <v>60000</v>
      </c>
    </row>
    <row r="192" spans="1:21" ht="11.1" customHeight="1">
      <c r="A192" s="13">
        <v>24</v>
      </c>
      <c r="B192" s="9" t="s">
        <v>22</v>
      </c>
      <c r="C192" s="9" t="s">
        <v>23</v>
      </c>
      <c r="D192" s="9" t="s">
        <v>399</v>
      </c>
      <c r="E192" s="9" t="s">
        <v>443</v>
      </c>
      <c r="F192" s="9" t="s">
        <v>447</v>
      </c>
      <c r="G192" s="23" t="s">
        <v>401</v>
      </c>
      <c r="H192" s="24"/>
      <c r="I192" s="9" t="s">
        <v>445</v>
      </c>
      <c r="J192" s="9" t="s">
        <v>446</v>
      </c>
      <c r="K192" s="13">
        <v>8500</v>
      </c>
      <c r="L192" s="11">
        <v>41403</v>
      </c>
      <c r="M192" s="9" t="s">
        <v>30</v>
      </c>
      <c r="N192" s="12"/>
      <c r="O192" s="9" t="s">
        <v>30</v>
      </c>
      <c r="P192" s="25"/>
      <c r="Q192" s="26"/>
      <c r="R192" s="9" t="s">
        <v>31</v>
      </c>
      <c r="S192">
        <f t="shared" si="2"/>
        <v>25000</v>
      </c>
      <c r="T192" s="9" t="s">
        <v>1109</v>
      </c>
      <c r="U192">
        <v>60000</v>
      </c>
    </row>
    <row r="193" spans="1:21" ht="11.1" customHeight="1">
      <c r="A193" s="13">
        <v>25</v>
      </c>
      <c r="B193" s="9" t="s">
        <v>22</v>
      </c>
      <c r="C193" s="9" t="s">
        <v>23</v>
      </c>
      <c r="D193" s="9" t="s">
        <v>399</v>
      </c>
      <c r="E193" s="9" t="s">
        <v>287</v>
      </c>
      <c r="F193" s="9" t="s">
        <v>448</v>
      </c>
      <c r="G193" s="23" t="s">
        <v>401</v>
      </c>
      <c r="H193" s="24"/>
      <c r="I193" s="9" t="s">
        <v>56</v>
      </c>
      <c r="J193" s="9" t="s">
        <v>449</v>
      </c>
      <c r="K193" s="8">
        <v>0</v>
      </c>
      <c r="L193" s="11">
        <v>38177</v>
      </c>
      <c r="M193" s="9" t="s">
        <v>30</v>
      </c>
      <c r="N193" s="12"/>
      <c r="O193" s="9" t="s">
        <v>30</v>
      </c>
      <c r="P193" s="25"/>
      <c r="Q193" s="26"/>
      <c r="R193" s="9" t="s">
        <v>52</v>
      </c>
      <c r="S193">
        <f t="shared" si="2"/>
        <v>200000</v>
      </c>
      <c r="T193" s="9" t="s">
        <v>1046</v>
      </c>
      <c r="U193">
        <v>120000</v>
      </c>
    </row>
    <row r="194" spans="1:21" ht="11.1" customHeight="1">
      <c r="A194" s="13">
        <v>26</v>
      </c>
      <c r="B194" s="9" t="s">
        <v>22</v>
      </c>
      <c r="C194" s="9" t="s">
        <v>23</v>
      </c>
      <c r="D194" s="9" t="s">
        <v>399</v>
      </c>
      <c r="E194" s="9" t="s">
        <v>297</v>
      </c>
      <c r="F194" s="13">
        <v>120075</v>
      </c>
      <c r="G194" s="23" t="s">
        <v>429</v>
      </c>
      <c r="H194" s="24"/>
      <c r="I194" s="9" t="s">
        <v>299</v>
      </c>
      <c r="J194" s="9" t="s">
        <v>300</v>
      </c>
      <c r="K194" s="8">
        <v>0</v>
      </c>
      <c r="L194" s="11">
        <v>40368</v>
      </c>
      <c r="M194" s="9" t="s">
        <v>30</v>
      </c>
      <c r="N194" s="12"/>
      <c r="O194" s="9" t="s">
        <v>30</v>
      </c>
      <c r="P194" s="25"/>
      <c r="Q194" s="26"/>
      <c r="R194" s="9" t="s">
        <v>31</v>
      </c>
      <c r="S194">
        <f t="shared" si="2"/>
        <v>36000</v>
      </c>
      <c r="T194" s="9" t="s">
        <v>1110</v>
      </c>
      <c r="U194">
        <v>30000</v>
      </c>
    </row>
    <row r="195" spans="1:21" ht="11.1" customHeight="1">
      <c r="A195" s="13">
        <v>27</v>
      </c>
      <c r="B195" s="9" t="s">
        <v>22</v>
      </c>
      <c r="C195" s="9" t="s">
        <v>23</v>
      </c>
      <c r="D195" s="9" t="s">
        <v>399</v>
      </c>
      <c r="E195" s="9" t="s">
        <v>450</v>
      </c>
      <c r="F195" s="13">
        <v>1308579</v>
      </c>
      <c r="G195" s="23" t="s">
        <v>402</v>
      </c>
      <c r="H195" s="24"/>
      <c r="I195" s="9" t="s">
        <v>451</v>
      </c>
      <c r="J195" s="9" t="s">
        <v>452</v>
      </c>
      <c r="K195" s="8">
        <v>0</v>
      </c>
      <c r="L195" s="11">
        <v>41099</v>
      </c>
      <c r="M195" s="9" t="s">
        <v>30</v>
      </c>
      <c r="N195" s="12"/>
      <c r="O195" s="9" t="s">
        <v>30</v>
      </c>
      <c r="P195" s="25"/>
      <c r="Q195" s="26"/>
      <c r="R195" s="9" t="s">
        <v>31</v>
      </c>
      <c r="S195">
        <f t="shared" si="2"/>
        <v>6000</v>
      </c>
      <c r="T195" s="9" t="s">
        <v>1076</v>
      </c>
      <c r="U195">
        <v>60000</v>
      </c>
    </row>
    <row r="196" spans="1:21" ht="11.1" customHeight="1">
      <c r="A196" s="13">
        <v>28</v>
      </c>
      <c r="B196" s="9" t="s">
        <v>22</v>
      </c>
      <c r="C196" s="9" t="s">
        <v>23</v>
      </c>
      <c r="D196" s="9" t="s">
        <v>399</v>
      </c>
      <c r="E196" s="9" t="s">
        <v>302</v>
      </c>
      <c r="F196" s="9" t="s">
        <v>453</v>
      </c>
      <c r="G196" s="23" t="s">
        <v>454</v>
      </c>
      <c r="H196" s="24"/>
      <c r="I196" s="9" t="s">
        <v>455</v>
      </c>
      <c r="J196" s="9" t="s">
        <v>456</v>
      </c>
      <c r="K196" s="13">
        <v>38325</v>
      </c>
      <c r="L196" s="11">
        <v>41326</v>
      </c>
      <c r="M196" s="9" t="s">
        <v>30</v>
      </c>
      <c r="N196" s="12"/>
      <c r="O196" s="9" t="s">
        <v>30</v>
      </c>
      <c r="P196" s="25"/>
      <c r="Q196" s="26"/>
      <c r="R196" s="9" t="s">
        <v>31</v>
      </c>
      <c r="S196">
        <f t="shared" si="2"/>
        <v>35000</v>
      </c>
      <c r="T196" s="9" t="s">
        <v>765</v>
      </c>
      <c r="U196">
        <v>45000</v>
      </c>
    </row>
    <row r="197" spans="1:21" ht="11.1" customHeight="1">
      <c r="A197" s="13">
        <v>29</v>
      </c>
      <c r="B197" s="9" t="s">
        <v>22</v>
      </c>
      <c r="C197" s="9" t="s">
        <v>23</v>
      </c>
      <c r="D197" s="9" t="s">
        <v>399</v>
      </c>
      <c r="E197" s="9" t="s">
        <v>302</v>
      </c>
      <c r="F197" s="9" t="s">
        <v>457</v>
      </c>
      <c r="G197" s="23" t="s">
        <v>454</v>
      </c>
      <c r="H197" s="24"/>
      <c r="I197" s="9" t="s">
        <v>455</v>
      </c>
      <c r="J197" s="9" t="s">
        <v>456</v>
      </c>
      <c r="K197" s="13">
        <v>38325</v>
      </c>
      <c r="L197" s="11">
        <v>41326</v>
      </c>
      <c r="M197" s="9" t="s">
        <v>30</v>
      </c>
      <c r="N197" s="12"/>
      <c r="O197" s="9" t="s">
        <v>30</v>
      </c>
      <c r="P197" s="25"/>
      <c r="Q197" s="26"/>
      <c r="R197" s="9" t="s">
        <v>31</v>
      </c>
      <c r="S197">
        <f t="shared" si="2"/>
        <v>35000</v>
      </c>
      <c r="T197" s="9" t="s">
        <v>1111</v>
      </c>
      <c r="U197">
        <v>45000</v>
      </c>
    </row>
    <row r="198" spans="1:21" ht="11.1" customHeight="1">
      <c r="A198" s="13">
        <v>30</v>
      </c>
      <c r="B198" s="9" t="s">
        <v>22</v>
      </c>
      <c r="C198" s="9" t="s">
        <v>23</v>
      </c>
      <c r="D198" s="9" t="s">
        <v>399</v>
      </c>
      <c r="E198" s="9" t="s">
        <v>314</v>
      </c>
      <c r="F198" s="9" t="s">
        <v>458</v>
      </c>
      <c r="G198" s="23" t="s">
        <v>401</v>
      </c>
      <c r="H198" s="24"/>
      <c r="I198" s="9" t="s">
        <v>316</v>
      </c>
      <c r="J198" s="9" t="s">
        <v>459</v>
      </c>
      <c r="K198" s="8">
        <v>0</v>
      </c>
      <c r="L198" s="11">
        <v>41836</v>
      </c>
      <c r="M198" s="9" t="s">
        <v>114</v>
      </c>
      <c r="N198" s="11">
        <v>42566</v>
      </c>
      <c r="O198" s="9" t="s">
        <v>30</v>
      </c>
      <c r="P198" s="25"/>
      <c r="Q198" s="26"/>
      <c r="R198" s="9" t="s">
        <v>31</v>
      </c>
      <c r="S198">
        <f t="shared" si="2"/>
        <v>40000</v>
      </c>
      <c r="T198" s="9" t="s">
        <v>346</v>
      </c>
      <c r="U198">
        <v>5000</v>
      </c>
    </row>
    <row r="199" spans="1:21" ht="11.1" customHeight="1">
      <c r="A199" s="13">
        <v>31</v>
      </c>
      <c r="B199" s="9" t="s">
        <v>22</v>
      </c>
      <c r="C199" s="9" t="s">
        <v>23</v>
      </c>
      <c r="D199" s="9" t="s">
        <v>399</v>
      </c>
      <c r="E199" s="9" t="s">
        <v>314</v>
      </c>
      <c r="F199" s="9" t="s">
        <v>460</v>
      </c>
      <c r="G199" s="23" t="s">
        <v>429</v>
      </c>
      <c r="H199" s="24"/>
      <c r="I199" s="9" t="s">
        <v>461</v>
      </c>
      <c r="J199" s="9" t="s">
        <v>462</v>
      </c>
      <c r="K199" s="8">
        <v>0</v>
      </c>
      <c r="L199" s="11">
        <v>41099</v>
      </c>
      <c r="M199" s="9" t="s">
        <v>30</v>
      </c>
      <c r="N199" s="12"/>
      <c r="O199" s="9" t="s">
        <v>30</v>
      </c>
      <c r="P199" s="25"/>
      <c r="Q199" s="26"/>
      <c r="R199" s="9" t="s">
        <v>31</v>
      </c>
      <c r="S199">
        <f t="shared" si="2"/>
        <v>40000</v>
      </c>
      <c r="T199" s="9" t="s">
        <v>358</v>
      </c>
      <c r="U199">
        <v>35000</v>
      </c>
    </row>
    <row r="200" spans="1:21" ht="11.1" customHeight="1">
      <c r="A200" s="13">
        <v>32</v>
      </c>
      <c r="B200" s="9" t="s">
        <v>22</v>
      </c>
      <c r="C200" s="9" t="s">
        <v>23</v>
      </c>
      <c r="D200" s="9" t="s">
        <v>399</v>
      </c>
      <c r="E200" s="9" t="s">
        <v>323</v>
      </c>
      <c r="F200" s="9" t="s">
        <v>327</v>
      </c>
      <c r="G200" s="23" t="s">
        <v>454</v>
      </c>
      <c r="H200" s="24"/>
      <c r="I200" s="9" t="s">
        <v>325</v>
      </c>
      <c r="J200" s="9" t="s">
        <v>326</v>
      </c>
      <c r="K200" s="8">
        <v>0</v>
      </c>
      <c r="L200" s="11">
        <v>41099</v>
      </c>
      <c r="M200" s="9" t="s">
        <v>30</v>
      </c>
      <c r="N200" s="12"/>
      <c r="O200" s="9" t="s">
        <v>30</v>
      </c>
      <c r="P200" s="25"/>
      <c r="Q200" s="26"/>
      <c r="R200" s="9" t="s">
        <v>31</v>
      </c>
      <c r="S200">
        <f t="shared" si="2"/>
        <v>60000</v>
      </c>
      <c r="T200" s="20" t="s">
        <v>1112</v>
      </c>
      <c r="U200">
        <v>350000</v>
      </c>
    </row>
    <row r="201" spans="1:21" ht="11.1" customHeight="1">
      <c r="A201" s="13">
        <v>33</v>
      </c>
      <c r="B201" s="9" t="s">
        <v>22</v>
      </c>
      <c r="C201" s="9" t="s">
        <v>23</v>
      </c>
      <c r="D201" s="9" t="s">
        <v>399</v>
      </c>
      <c r="E201" s="9" t="s">
        <v>323</v>
      </c>
      <c r="F201" s="9" t="s">
        <v>463</v>
      </c>
      <c r="G201" s="23" t="s">
        <v>454</v>
      </c>
      <c r="H201" s="24"/>
      <c r="I201" s="9" t="s">
        <v>325</v>
      </c>
      <c r="J201" s="9" t="s">
        <v>326</v>
      </c>
      <c r="K201" s="8">
        <v>0</v>
      </c>
      <c r="L201" s="11">
        <v>41099</v>
      </c>
      <c r="M201" s="9" t="s">
        <v>30</v>
      </c>
      <c r="N201" s="12"/>
      <c r="O201" s="9" t="s">
        <v>30</v>
      </c>
      <c r="P201" s="25"/>
      <c r="Q201" s="26"/>
      <c r="R201" s="9" t="s">
        <v>31</v>
      </c>
      <c r="S201">
        <f t="shared" ref="S201:S264" si="3">VLOOKUP(E201,$T$8:$U$230,2,FALSE)</f>
        <v>60000</v>
      </c>
      <c r="T201" s="9" t="s">
        <v>1113</v>
      </c>
      <c r="U201">
        <v>20000</v>
      </c>
    </row>
    <row r="202" spans="1:21" ht="11.1" customHeight="1">
      <c r="A202" s="13">
        <v>34</v>
      </c>
      <c r="B202" s="9" t="s">
        <v>22</v>
      </c>
      <c r="C202" s="9" t="s">
        <v>23</v>
      </c>
      <c r="D202" s="9" t="s">
        <v>399</v>
      </c>
      <c r="E202" s="9" t="s">
        <v>323</v>
      </c>
      <c r="F202" s="9" t="s">
        <v>463</v>
      </c>
      <c r="G202" s="23" t="s">
        <v>454</v>
      </c>
      <c r="H202" s="24"/>
      <c r="I202" s="9" t="s">
        <v>325</v>
      </c>
      <c r="J202" s="9" t="s">
        <v>326</v>
      </c>
      <c r="K202" s="8">
        <v>0</v>
      </c>
      <c r="L202" s="11">
        <v>41099</v>
      </c>
      <c r="M202" s="9" t="s">
        <v>30</v>
      </c>
      <c r="N202" s="12"/>
      <c r="O202" s="9" t="s">
        <v>30</v>
      </c>
      <c r="P202" s="25"/>
      <c r="Q202" s="26"/>
      <c r="R202" s="9" t="s">
        <v>31</v>
      </c>
      <c r="S202">
        <f t="shared" si="3"/>
        <v>60000</v>
      </c>
      <c r="T202" s="9" t="s">
        <v>1038</v>
      </c>
      <c r="U202">
        <v>1100000</v>
      </c>
    </row>
    <row r="203" spans="1:21" ht="11.1" customHeight="1">
      <c r="A203" s="13">
        <v>35</v>
      </c>
      <c r="B203" s="9" t="s">
        <v>22</v>
      </c>
      <c r="C203" s="9" t="s">
        <v>23</v>
      </c>
      <c r="D203" s="9" t="s">
        <v>399</v>
      </c>
      <c r="E203" s="9" t="s">
        <v>323</v>
      </c>
      <c r="F203" s="9" t="s">
        <v>327</v>
      </c>
      <c r="G203" s="23" t="s">
        <v>454</v>
      </c>
      <c r="H203" s="24"/>
      <c r="I203" s="9" t="s">
        <v>325</v>
      </c>
      <c r="J203" s="9" t="s">
        <v>326</v>
      </c>
      <c r="K203" s="8">
        <v>0</v>
      </c>
      <c r="L203" s="11">
        <v>41099</v>
      </c>
      <c r="M203" s="9" t="s">
        <v>30</v>
      </c>
      <c r="N203" s="12"/>
      <c r="O203" s="9" t="s">
        <v>30</v>
      </c>
      <c r="P203" s="25"/>
      <c r="Q203" s="26"/>
      <c r="R203" s="9" t="s">
        <v>31</v>
      </c>
      <c r="S203">
        <f t="shared" si="3"/>
        <v>60000</v>
      </c>
      <c r="T203" s="9" t="s">
        <v>1114</v>
      </c>
      <c r="U203">
        <v>350000</v>
      </c>
    </row>
    <row r="204" spans="1:21" ht="11.1" customHeight="1">
      <c r="A204" s="13">
        <v>36</v>
      </c>
      <c r="B204" s="9" t="s">
        <v>22</v>
      </c>
      <c r="C204" s="9" t="s">
        <v>23</v>
      </c>
      <c r="D204" s="9" t="s">
        <v>399</v>
      </c>
      <c r="E204" s="9" t="s">
        <v>323</v>
      </c>
      <c r="F204" s="9" t="s">
        <v>327</v>
      </c>
      <c r="G204" s="23" t="s">
        <v>454</v>
      </c>
      <c r="H204" s="24"/>
      <c r="I204" s="9" t="s">
        <v>325</v>
      </c>
      <c r="J204" s="9" t="s">
        <v>326</v>
      </c>
      <c r="K204" s="8">
        <v>0</v>
      </c>
      <c r="L204" s="11">
        <v>41099</v>
      </c>
      <c r="M204" s="9" t="s">
        <v>30</v>
      </c>
      <c r="N204" s="12"/>
      <c r="O204" s="9" t="s">
        <v>30</v>
      </c>
      <c r="P204" s="25"/>
      <c r="Q204" s="26"/>
      <c r="R204" s="9" t="s">
        <v>31</v>
      </c>
      <c r="S204">
        <f t="shared" si="3"/>
        <v>60000</v>
      </c>
      <c r="T204" s="9" t="s">
        <v>372</v>
      </c>
      <c r="U204">
        <v>75000</v>
      </c>
    </row>
    <row r="205" spans="1:21" ht="11.1" customHeight="1">
      <c r="A205" s="13">
        <v>37</v>
      </c>
      <c r="B205" s="9" t="s">
        <v>22</v>
      </c>
      <c r="C205" s="9" t="s">
        <v>23</v>
      </c>
      <c r="D205" s="9" t="s">
        <v>399</v>
      </c>
      <c r="E205" s="9" t="s">
        <v>464</v>
      </c>
      <c r="F205" s="9" t="s">
        <v>465</v>
      </c>
      <c r="G205" s="23" t="s">
        <v>401</v>
      </c>
      <c r="H205" s="24"/>
      <c r="I205" s="9" t="s">
        <v>213</v>
      </c>
      <c r="J205" s="9" t="s">
        <v>466</v>
      </c>
      <c r="K205" s="13">
        <v>2850</v>
      </c>
      <c r="L205" s="11">
        <v>41464</v>
      </c>
      <c r="M205" s="9" t="s">
        <v>30</v>
      </c>
      <c r="N205" s="12"/>
      <c r="O205" s="9" t="s">
        <v>30</v>
      </c>
      <c r="P205" s="25"/>
      <c r="Q205" s="26"/>
      <c r="R205" s="9" t="s">
        <v>31</v>
      </c>
      <c r="S205">
        <v>5000</v>
      </c>
      <c r="T205" s="9" t="s">
        <v>375</v>
      </c>
      <c r="U205">
        <v>1100000</v>
      </c>
    </row>
    <row r="206" spans="1:21" ht="11.1" customHeight="1">
      <c r="A206" s="13">
        <v>38</v>
      </c>
      <c r="B206" s="9" t="s">
        <v>22</v>
      </c>
      <c r="C206" s="9" t="s">
        <v>23</v>
      </c>
      <c r="D206" s="9" t="s">
        <v>399</v>
      </c>
      <c r="E206" s="9" t="s">
        <v>464</v>
      </c>
      <c r="F206" s="9" t="s">
        <v>467</v>
      </c>
      <c r="G206" s="23" t="s">
        <v>401</v>
      </c>
      <c r="H206" s="24"/>
      <c r="I206" s="9" t="s">
        <v>213</v>
      </c>
      <c r="J206" s="9" t="s">
        <v>466</v>
      </c>
      <c r="K206" s="13">
        <v>2800</v>
      </c>
      <c r="L206" s="11">
        <v>41464</v>
      </c>
      <c r="M206" s="9" t="s">
        <v>30</v>
      </c>
      <c r="N206" s="12"/>
      <c r="O206" s="9" t="s">
        <v>30</v>
      </c>
      <c r="P206" s="25"/>
      <c r="Q206" s="26"/>
      <c r="R206" s="9" t="s">
        <v>31</v>
      </c>
      <c r="S206">
        <v>5000</v>
      </c>
      <c r="T206" s="9" t="s">
        <v>1115</v>
      </c>
      <c r="U206">
        <v>45000</v>
      </c>
    </row>
    <row r="207" spans="1:21" ht="11.1" customHeight="1">
      <c r="A207" s="13">
        <v>39</v>
      </c>
      <c r="B207" s="9" t="s">
        <v>22</v>
      </c>
      <c r="C207" s="9" t="s">
        <v>23</v>
      </c>
      <c r="D207" s="9" t="s">
        <v>399</v>
      </c>
      <c r="E207" s="9" t="s">
        <v>464</v>
      </c>
      <c r="F207" s="9" t="s">
        <v>468</v>
      </c>
      <c r="G207" s="23" t="s">
        <v>401</v>
      </c>
      <c r="H207" s="24"/>
      <c r="I207" s="9" t="s">
        <v>213</v>
      </c>
      <c r="J207" s="9" t="s">
        <v>466</v>
      </c>
      <c r="K207" s="13">
        <v>2800</v>
      </c>
      <c r="L207" s="11">
        <v>41464</v>
      </c>
      <c r="M207" s="9" t="s">
        <v>30</v>
      </c>
      <c r="N207" s="12"/>
      <c r="O207" s="9" t="s">
        <v>30</v>
      </c>
      <c r="P207" s="25"/>
      <c r="Q207" s="26"/>
      <c r="R207" s="9" t="s">
        <v>52</v>
      </c>
      <c r="S207">
        <v>5000</v>
      </c>
      <c r="T207" s="9" t="s">
        <v>1116</v>
      </c>
      <c r="U207">
        <v>45000</v>
      </c>
    </row>
    <row r="208" spans="1:21" ht="11.1" customHeight="1">
      <c r="A208" s="13">
        <v>40</v>
      </c>
      <c r="B208" s="9" t="s">
        <v>22</v>
      </c>
      <c r="C208" s="9" t="s">
        <v>23</v>
      </c>
      <c r="D208" s="9" t="s">
        <v>399</v>
      </c>
      <c r="E208" s="9" t="s">
        <v>464</v>
      </c>
      <c r="F208" s="9" t="s">
        <v>469</v>
      </c>
      <c r="G208" s="23" t="s">
        <v>401</v>
      </c>
      <c r="H208" s="24"/>
      <c r="I208" s="9" t="s">
        <v>213</v>
      </c>
      <c r="J208" s="9" t="s">
        <v>466</v>
      </c>
      <c r="K208" s="13">
        <v>2800</v>
      </c>
      <c r="L208" s="11">
        <v>41464</v>
      </c>
      <c r="M208" s="9" t="s">
        <v>30</v>
      </c>
      <c r="N208" s="12"/>
      <c r="O208" s="9" t="s">
        <v>30</v>
      </c>
      <c r="P208" s="25"/>
      <c r="Q208" s="26"/>
      <c r="R208" s="9" t="s">
        <v>52</v>
      </c>
      <c r="S208">
        <v>5000</v>
      </c>
      <c r="T208" s="12" t="s">
        <v>1117</v>
      </c>
      <c r="U208">
        <v>95000</v>
      </c>
    </row>
    <row r="209" spans="1:23" ht="11.1" customHeight="1">
      <c r="A209" s="13">
        <v>41</v>
      </c>
      <c r="B209" s="9" t="s">
        <v>22</v>
      </c>
      <c r="C209" s="9" t="s">
        <v>23</v>
      </c>
      <c r="D209" s="9" t="s">
        <v>399</v>
      </c>
      <c r="E209" s="9" t="s">
        <v>470</v>
      </c>
      <c r="F209" s="9" t="s">
        <v>471</v>
      </c>
      <c r="G209" s="23" t="s">
        <v>429</v>
      </c>
      <c r="H209" s="24"/>
      <c r="I209" s="9" t="s">
        <v>181</v>
      </c>
      <c r="J209" s="9" t="s">
        <v>472</v>
      </c>
      <c r="K209" s="8">
        <v>0</v>
      </c>
      <c r="L209" s="11">
        <v>40368</v>
      </c>
      <c r="M209" s="9" t="s">
        <v>30</v>
      </c>
      <c r="N209" s="12"/>
      <c r="O209" s="9" t="s">
        <v>30</v>
      </c>
      <c r="P209" s="25"/>
      <c r="Q209" s="26"/>
      <c r="R209" s="9" t="s">
        <v>31</v>
      </c>
      <c r="S209">
        <v>10000</v>
      </c>
      <c r="T209" s="9" t="s">
        <v>482</v>
      </c>
      <c r="U209">
        <v>5000</v>
      </c>
    </row>
    <row r="210" spans="1:23" ht="11.1" customHeight="1">
      <c r="A210" s="13">
        <v>42</v>
      </c>
      <c r="B210" s="9" t="s">
        <v>22</v>
      </c>
      <c r="C210" s="9" t="s">
        <v>23</v>
      </c>
      <c r="D210" s="9" t="s">
        <v>399</v>
      </c>
      <c r="E210" s="9" t="s">
        <v>470</v>
      </c>
      <c r="F210" s="9" t="s">
        <v>473</v>
      </c>
      <c r="G210" s="23" t="s">
        <v>429</v>
      </c>
      <c r="H210" s="24"/>
      <c r="I210" s="9" t="s">
        <v>181</v>
      </c>
      <c r="J210" s="9" t="s">
        <v>472</v>
      </c>
      <c r="K210" s="8">
        <v>0</v>
      </c>
      <c r="L210" s="11">
        <v>40368</v>
      </c>
      <c r="M210" s="9" t="s">
        <v>30</v>
      </c>
      <c r="N210" s="12"/>
      <c r="O210" s="9" t="s">
        <v>30</v>
      </c>
      <c r="P210" s="25"/>
      <c r="Q210" s="26"/>
      <c r="R210" s="9" t="s">
        <v>31</v>
      </c>
      <c r="S210">
        <v>10000</v>
      </c>
      <c r="T210" s="9" t="s">
        <v>1118</v>
      </c>
      <c r="U210">
        <v>200000</v>
      </c>
    </row>
    <row r="211" spans="1:23" ht="11.1" customHeight="1">
      <c r="A211" s="13">
        <v>43</v>
      </c>
      <c r="B211" s="9" t="s">
        <v>22</v>
      </c>
      <c r="C211" s="9" t="s">
        <v>23</v>
      </c>
      <c r="D211" s="9" t="s">
        <v>399</v>
      </c>
      <c r="E211" s="9" t="s">
        <v>474</v>
      </c>
      <c r="F211" s="9" t="s">
        <v>475</v>
      </c>
      <c r="G211" s="23" t="s">
        <v>401</v>
      </c>
      <c r="H211" s="24"/>
      <c r="I211" s="9" t="s">
        <v>476</v>
      </c>
      <c r="J211" s="9" t="s">
        <v>477</v>
      </c>
      <c r="K211" s="13">
        <v>11500</v>
      </c>
      <c r="L211" s="11">
        <v>41403</v>
      </c>
      <c r="M211" s="9" t="s">
        <v>30</v>
      </c>
      <c r="N211" s="12"/>
      <c r="O211" s="9" t="s">
        <v>30</v>
      </c>
      <c r="P211" s="25"/>
      <c r="Q211" s="26"/>
      <c r="R211" s="9" t="s">
        <v>31</v>
      </c>
      <c r="S211">
        <v>10000</v>
      </c>
      <c r="T211" s="9" t="s">
        <v>1082</v>
      </c>
      <c r="U211">
        <v>450000</v>
      </c>
    </row>
    <row r="212" spans="1:23" ht="11.1" customHeight="1">
      <c r="A212" s="13">
        <v>44</v>
      </c>
      <c r="B212" s="9" t="s">
        <v>22</v>
      </c>
      <c r="C212" s="9" t="s">
        <v>23</v>
      </c>
      <c r="D212" s="9" t="s">
        <v>399</v>
      </c>
      <c r="E212" s="9" t="s">
        <v>478</v>
      </c>
      <c r="F212" s="9" t="s">
        <v>479</v>
      </c>
      <c r="G212" s="23" t="s">
        <v>429</v>
      </c>
      <c r="H212" s="24"/>
      <c r="I212" s="9" t="s">
        <v>476</v>
      </c>
      <c r="J212" s="9" t="s">
        <v>480</v>
      </c>
      <c r="K212" s="8">
        <v>0</v>
      </c>
      <c r="L212" s="11">
        <v>40368</v>
      </c>
      <c r="M212" s="9" t="s">
        <v>30</v>
      </c>
      <c r="N212" s="12"/>
      <c r="O212" s="9" t="s">
        <v>30</v>
      </c>
      <c r="P212" s="25"/>
      <c r="Q212" s="26"/>
      <c r="R212" s="9" t="s">
        <v>31</v>
      </c>
      <c r="S212">
        <f t="shared" si="3"/>
        <v>5000</v>
      </c>
      <c r="T212" s="9" t="s">
        <v>394</v>
      </c>
      <c r="U212">
        <v>150000</v>
      </c>
    </row>
    <row r="213" spans="1:23" ht="11.1" customHeight="1">
      <c r="A213" s="13">
        <v>45</v>
      </c>
      <c r="B213" s="9" t="s">
        <v>22</v>
      </c>
      <c r="C213" s="9" t="s">
        <v>23</v>
      </c>
      <c r="D213" s="9" t="s">
        <v>399</v>
      </c>
      <c r="E213" s="9" t="s">
        <v>355</v>
      </c>
      <c r="F213" s="9" t="s">
        <v>481</v>
      </c>
      <c r="G213" s="23" t="s">
        <v>401</v>
      </c>
      <c r="H213" s="24"/>
      <c r="I213" s="9" t="s">
        <v>187</v>
      </c>
      <c r="J213" s="9" t="s">
        <v>357</v>
      </c>
      <c r="K213" s="13">
        <v>2425</v>
      </c>
      <c r="L213" s="11">
        <v>41099</v>
      </c>
      <c r="M213" s="9" t="s">
        <v>30</v>
      </c>
      <c r="N213" s="12"/>
      <c r="O213" s="9" t="s">
        <v>30</v>
      </c>
      <c r="P213" s="25"/>
      <c r="Q213" s="26"/>
      <c r="R213" s="9" t="s">
        <v>31</v>
      </c>
      <c r="S213">
        <v>2000</v>
      </c>
      <c r="T213" s="9" t="s">
        <v>1119</v>
      </c>
      <c r="U213">
        <v>3000</v>
      </c>
    </row>
    <row r="214" spans="1:23" ht="11.1" customHeight="1">
      <c r="A214" s="13">
        <v>46</v>
      </c>
      <c r="B214" s="9" t="s">
        <v>22</v>
      </c>
      <c r="C214" s="9" t="s">
        <v>23</v>
      </c>
      <c r="D214" s="9" t="s">
        <v>399</v>
      </c>
      <c r="E214" s="9" t="s">
        <v>482</v>
      </c>
      <c r="F214" s="9" t="s">
        <v>483</v>
      </c>
      <c r="G214" s="23" t="s">
        <v>429</v>
      </c>
      <c r="H214" s="24"/>
      <c r="I214" s="9" t="s">
        <v>484</v>
      </c>
      <c r="J214" s="9" t="s">
        <v>485</v>
      </c>
      <c r="K214" s="13">
        <v>12900</v>
      </c>
      <c r="L214" s="11">
        <v>41326</v>
      </c>
      <c r="M214" s="9" t="s">
        <v>30</v>
      </c>
      <c r="N214" s="12"/>
      <c r="O214" s="9" t="s">
        <v>30</v>
      </c>
      <c r="P214" s="25"/>
      <c r="Q214" s="26"/>
      <c r="R214" s="9" t="s">
        <v>31</v>
      </c>
      <c r="S214">
        <f t="shared" si="3"/>
        <v>5000</v>
      </c>
      <c r="T214" s="9" t="s">
        <v>397</v>
      </c>
      <c r="U214">
        <v>900000</v>
      </c>
    </row>
    <row r="215" spans="1:23" ht="11.1" customHeight="1">
      <c r="A215" s="13">
        <v>47</v>
      </c>
      <c r="B215" s="9" t="s">
        <v>22</v>
      </c>
      <c r="C215" s="9" t="s">
        <v>23</v>
      </c>
      <c r="D215" s="9" t="s">
        <v>399</v>
      </c>
      <c r="E215" s="9" t="s">
        <v>482</v>
      </c>
      <c r="F215" s="13">
        <v>13321</v>
      </c>
      <c r="G215" s="23" t="s">
        <v>429</v>
      </c>
      <c r="H215" s="24"/>
      <c r="I215" s="9" t="s">
        <v>484</v>
      </c>
      <c r="J215" s="9" t="s">
        <v>485</v>
      </c>
      <c r="K215" s="13">
        <v>12900</v>
      </c>
      <c r="L215" s="11">
        <v>41326</v>
      </c>
      <c r="M215" s="9" t="s">
        <v>30</v>
      </c>
      <c r="N215" s="12"/>
      <c r="O215" s="9" t="s">
        <v>30</v>
      </c>
      <c r="P215" s="25"/>
      <c r="Q215" s="26"/>
      <c r="R215" s="9" t="s">
        <v>31</v>
      </c>
      <c r="S215">
        <f t="shared" si="3"/>
        <v>5000</v>
      </c>
      <c r="T215" s="21" t="s">
        <v>1120</v>
      </c>
      <c r="U215">
        <v>650000</v>
      </c>
    </row>
    <row r="216" spans="1:23" ht="11.1" customHeight="1">
      <c r="A216" s="13">
        <v>48</v>
      </c>
      <c r="B216" s="9" t="s">
        <v>22</v>
      </c>
      <c r="C216" s="9" t="s">
        <v>23</v>
      </c>
      <c r="D216" s="9" t="s">
        <v>399</v>
      </c>
      <c r="E216" s="9" t="s">
        <v>482</v>
      </c>
      <c r="F216" s="9" t="s">
        <v>486</v>
      </c>
      <c r="G216" s="23" t="s">
        <v>429</v>
      </c>
      <c r="H216" s="24"/>
      <c r="I216" s="9" t="s">
        <v>484</v>
      </c>
      <c r="J216" s="9" t="s">
        <v>485</v>
      </c>
      <c r="K216" s="13">
        <v>12900</v>
      </c>
      <c r="L216" s="11">
        <v>41326</v>
      </c>
      <c r="M216" s="9" t="s">
        <v>30</v>
      </c>
      <c r="N216" s="12"/>
      <c r="O216" s="9" t="s">
        <v>30</v>
      </c>
      <c r="P216" s="25"/>
      <c r="Q216" s="26"/>
      <c r="R216" s="9" t="s">
        <v>31</v>
      </c>
      <c r="S216">
        <f t="shared" si="3"/>
        <v>5000</v>
      </c>
      <c r="T216" s="9" t="s">
        <v>1121</v>
      </c>
      <c r="U216">
        <v>9000</v>
      </c>
    </row>
    <row r="217" spans="1:23" ht="24" customHeight="1">
      <c r="A217" s="25"/>
      <c r="B217" s="27"/>
      <c r="C217" s="27"/>
      <c r="D217" s="27"/>
      <c r="E217" s="27"/>
      <c r="F217" s="27"/>
      <c r="G217" s="27"/>
      <c r="H217" s="27"/>
      <c r="I217" s="27"/>
      <c r="J217" s="26"/>
      <c r="K217" s="25"/>
      <c r="L217" s="27"/>
      <c r="M217" s="27"/>
      <c r="N217" s="26"/>
      <c r="O217" s="25" t="s">
        <v>487</v>
      </c>
      <c r="P217" s="27"/>
      <c r="Q217" s="27"/>
      <c r="R217" s="26"/>
      <c r="T217" s="9" t="s">
        <v>1122</v>
      </c>
      <c r="U217">
        <v>45000</v>
      </c>
      <c r="W217" s="22">
        <f>SUM(S169:S216)</f>
        <v>2269000</v>
      </c>
    </row>
    <row r="218" spans="1:23" ht="30.9" customHeight="1">
      <c r="A218" s="25" t="s">
        <v>488</v>
      </c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6"/>
      <c r="T218" s="9" t="s">
        <v>48</v>
      </c>
      <c r="U218">
        <v>160000</v>
      </c>
    </row>
    <row r="219" spans="1:23" ht="11.1" customHeight="1">
      <c r="A219" s="8">
        <v>1</v>
      </c>
      <c r="B219" s="9" t="s">
        <v>22</v>
      </c>
      <c r="C219" s="9" t="s">
        <v>23</v>
      </c>
      <c r="D219" s="9" t="s">
        <v>489</v>
      </c>
      <c r="E219" s="9" t="s">
        <v>57</v>
      </c>
      <c r="F219" s="9" t="s">
        <v>490</v>
      </c>
      <c r="G219" s="23" t="s">
        <v>491</v>
      </c>
      <c r="H219" s="24"/>
      <c r="I219" s="9" t="s">
        <v>181</v>
      </c>
      <c r="J219" s="9" t="s">
        <v>492</v>
      </c>
      <c r="K219" s="8">
        <v>0</v>
      </c>
      <c r="L219" s="11">
        <v>41897</v>
      </c>
      <c r="M219" s="9" t="s">
        <v>30</v>
      </c>
      <c r="N219" s="12"/>
      <c r="O219" s="9" t="s">
        <v>30</v>
      </c>
      <c r="P219" s="25"/>
      <c r="Q219" s="26"/>
      <c r="R219" s="9" t="s">
        <v>31</v>
      </c>
      <c r="S219">
        <f t="shared" si="3"/>
        <v>10000</v>
      </c>
      <c r="T219" s="9" t="s">
        <v>1123</v>
      </c>
      <c r="U219">
        <v>5000</v>
      </c>
    </row>
    <row r="220" spans="1:23" ht="11.1" customHeight="1">
      <c r="A220" s="8">
        <v>2</v>
      </c>
      <c r="B220" s="9" t="s">
        <v>22</v>
      </c>
      <c r="C220" s="9" t="s">
        <v>23</v>
      </c>
      <c r="D220" s="9" t="s">
        <v>489</v>
      </c>
      <c r="E220" s="9" t="s">
        <v>57</v>
      </c>
      <c r="F220" s="9" t="s">
        <v>493</v>
      </c>
      <c r="G220" s="23" t="s">
        <v>491</v>
      </c>
      <c r="H220" s="24"/>
      <c r="I220" s="9" t="s">
        <v>181</v>
      </c>
      <c r="J220" s="9" t="s">
        <v>492</v>
      </c>
      <c r="K220" s="8">
        <v>0</v>
      </c>
      <c r="L220" s="11">
        <v>40372</v>
      </c>
      <c r="M220" s="9" t="s">
        <v>30</v>
      </c>
      <c r="N220" s="12"/>
      <c r="O220" s="9" t="s">
        <v>30</v>
      </c>
      <c r="P220" s="25"/>
      <c r="Q220" s="26"/>
      <c r="R220" s="9" t="s">
        <v>31</v>
      </c>
      <c r="S220">
        <f t="shared" si="3"/>
        <v>10000</v>
      </c>
      <c r="T220" s="9" t="s">
        <v>1061</v>
      </c>
      <c r="U220">
        <v>30000</v>
      </c>
    </row>
    <row r="221" spans="1:23" ht="11.1" customHeight="1">
      <c r="A221" s="8">
        <v>3</v>
      </c>
      <c r="B221" s="9" t="s">
        <v>22</v>
      </c>
      <c r="C221" s="9" t="s">
        <v>23</v>
      </c>
      <c r="D221" s="9" t="s">
        <v>489</v>
      </c>
      <c r="E221" s="9" t="s">
        <v>57</v>
      </c>
      <c r="F221" s="9" t="s">
        <v>494</v>
      </c>
      <c r="G221" s="23" t="s">
        <v>491</v>
      </c>
      <c r="H221" s="24"/>
      <c r="I221" s="9" t="s">
        <v>181</v>
      </c>
      <c r="J221" s="9" t="s">
        <v>492</v>
      </c>
      <c r="K221" s="13">
        <v>7500</v>
      </c>
      <c r="L221" s="11">
        <v>42048</v>
      </c>
      <c r="M221" s="9" t="s">
        <v>30</v>
      </c>
      <c r="N221" s="12"/>
      <c r="O221" s="9" t="s">
        <v>30</v>
      </c>
      <c r="P221" s="25"/>
      <c r="Q221" s="26"/>
      <c r="R221" s="9" t="s">
        <v>31</v>
      </c>
      <c r="S221">
        <f t="shared" si="3"/>
        <v>10000</v>
      </c>
      <c r="T221" s="9" t="s">
        <v>1124</v>
      </c>
      <c r="U221">
        <v>65000</v>
      </c>
    </row>
    <row r="222" spans="1:23" ht="11.1" customHeight="1">
      <c r="A222" s="8">
        <v>4</v>
      </c>
      <c r="B222" s="9" t="s">
        <v>22</v>
      </c>
      <c r="C222" s="9" t="s">
        <v>23</v>
      </c>
      <c r="D222" s="9" t="s">
        <v>489</v>
      </c>
      <c r="E222" s="9" t="s">
        <v>57</v>
      </c>
      <c r="F222" s="9" t="s">
        <v>495</v>
      </c>
      <c r="G222" s="23" t="s">
        <v>491</v>
      </c>
      <c r="H222" s="24"/>
      <c r="I222" s="9" t="s">
        <v>181</v>
      </c>
      <c r="J222" s="9" t="s">
        <v>492</v>
      </c>
      <c r="K222" s="8">
        <v>0</v>
      </c>
      <c r="L222" s="11">
        <v>40372</v>
      </c>
      <c r="M222" s="9" t="s">
        <v>30</v>
      </c>
      <c r="N222" s="12"/>
      <c r="O222" s="9" t="s">
        <v>30</v>
      </c>
      <c r="P222" s="25"/>
      <c r="Q222" s="26"/>
      <c r="R222" s="9" t="s">
        <v>31</v>
      </c>
      <c r="S222">
        <f t="shared" si="3"/>
        <v>10000</v>
      </c>
      <c r="T222" t="s">
        <v>1125</v>
      </c>
      <c r="U222">
        <v>900000</v>
      </c>
    </row>
    <row r="223" spans="1:23" ht="11.1" customHeight="1">
      <c r="A223" s="8">
        <v>5</v>
      </c>
      <c r="B223" s="9" t="s">
        <v>22</v>
      </c>
      <c r="C223" s="9" t="s">
        <v>23</v>
      </c>
      <c r="D223" s="9" t="s">
        <v>489</v>
      </c>
      <c r="E223" s="9" t="s">
        <v>63</v>
      </c>
      <c r="F223" s="9" t="s">
        <v>496</v>
      </c>
      <c r="G223" s="23" t="s">
        <v>491</v>
      </c>
      <c r="H223" s="24"/>
      <c r="I223" s="9" t="s">
        <v>65</v>
      </c>
      <c r="J223" s="9" t="s">
        <v>63</v>
      </c>
      <c r="K223" s="8">
        <v>0</v>
      </c>
      <c r="L223" s="11">
        <v>40372</v>
      </c>
      <c r="M223" s="9" t="s">
        <v>30</v>
      </c>
      <c r="N223" s="12"/>
      <c r="O223" s="9" t="s">
        <v>30</v>
      </c>
      <c r="P223" s="25"/>
      <c r="Q223" s="26"/>
      <c r="R223" s="9" t="s">
        <v>31</v>
      </c>
      <c r="S223">
        <f t="shared" si="3"/>
        <v>5000</v>
      </c>
      <c r="T223" t="s">
        <v>1126</v>
      </c>
      <c r="U223">
        <v>100000</v>
      </c>
    </row>
    <row r="224" spans="1:23" ht="11.1" customHeight="1">
      <c r="A224" s="8">
        <v>6</v>
      </c>
      <c r="B224" s="9" t="s">
        <v>22</v>
      </c>
      <c r="C224" s="9" t="s">
        <v>23</v>
      </c>
      <c r="D224" s="9" t="s">
        <v>489</v>
      </c>
      <c r="E224" s="9" t="s">
        <v>63</v>
      </c>
      <c r="F224" s="9" t="s">
        <v>497</v>
      </c>
      <c r="G224" s="23" t="s">
        <v>491</v>
      </c>
      <c r="H224" s="24"/>
      <c r="I224" s="9" t="s">
        <v>65</v>
      </c>
      <c r="J224" s="9" t="s">
        <v>63</v>
      </c>
      <c r="K224" s="8">
        <v>0</v>
      </c>
      <c r="L224" s="11">
        <v>40372</v>
      </c>
      <c r="M224" s="9" t="s">
        <v>30</v>
      </c>
      <c r="N224" s="12"/>
      <c r="O224" s="9" t="s">
        <v>30</v>
      </c>
      <c r="P224" s="25"/>
      <c r="Q224" s="26"/>
      <c r="R224" s="9" t="s">
        <v>31</v>
      </c>
      <c r="S224">
        <f t="shared" si="3"/>
        <v>5000</v>
      </c>
      <c r="T224" t="s">
        <v>1127</v>
      </c>
      <c r="U224">
        <v>1200000</v>
      </c>
    </row>
    <row r="225" spans="1:21" ht="11.1" customHeight="1">
      <c r="A225" s="8">
        <v>7</v>
      </c>
      <c r="B225" s="9" t="s">
        <v>22</v>
      </c>
      <c r="C225" s="9" t="s">
        <v>23</v>
      </c>
      <c r="D225" s="9" t="s">
        <v>489</v>
      </c>
      <c r="E225" s="9" t="s">
        <v>67</v>
      </c>
      <c r="F225" s="13">
        <v>27537</v>
      </c>
      <c r="G225" s="23" t="s">
        <v>498</v>
      </c>
      <c r="H225" s="24"/>
      <c r="I225" s="9" t="s">
        <v>499</v>
      </c>
      <c r="J225" s="9" t="s">
        <v>500</v>
      </c>
      <c r="K225" s="8">
        <v>0</v>
      </c>
      <c r="L225" s="11">
        <v>38911</v>
      </c>
      <c r="M225" s="9" t="s">
        <v>30</v>
      </c>
      <c r="N225" s="12"/>
      <c r="O225" s="9" t="s">
        <v>30</v>
      </c>
      <c r="P225" s="25"/>
      <c r="Q225" s="26"/>
      <c r="R225" s="9" t="s">
        <v>31</v>
      </c>
      <c r="S225">
        <f t="shared" si="3"/>
        <v>30000</v>
      </c>
      <c r="T225" t="s">
        <v>1128</v>
      </c>
      <c r="U225">
        <v>10000</v>
      </c>
    </row>
    <row r="226" spans="1:21" ht="11.1" customHeight="1">
      <c r="A226" s="8">
        <v>8</v>
      </c>
      <c r="B226" s="9" t="s">
        <v>22</v>
      </c>
      <c r="C226" s="9" t="s">
        <v>23</v>
      </c>
      <c r="D226" s="9" t="s">
        <v>489</v>
      </c>
      <c r="E226" s="9" t="s">
        <v>67</v>
      </c>
      <c r="F226" s="13">
        <v>3179527</v>
      </c>
      <c r="G226" s="23" t="s">
        <v>498</v>
      </c>
      <c r="H226" s="24"/>
      <c r="I226" s="9" t="s">
        <v>240</v>
      </c>
      <c r="J226" s="9" t="s">
        <v>501</v>
      </c>
      <c r="K226" s="8">
        <v>0</v>
      </c>
      <c r="L226" s="11">
        <v>41970</v>
      </c>
      <c r="M226" s="9" t="s">
        <v>30</v>
      </c>
      <c r="N226" s="12"/>
      <c r="O226" s="9" t="s">
        <v>30</v>
      </c>
      <c r="P226" s="25"/>
      <c r="Q226" s="26"/>
      <c r="R226" s="9" t="s">
        <v>31</v>
      </c>
      <c r="S226">
        <f t="shared" si="3"/>
        <v>30000</v>
      </c>
      <c r="T226" t="s">
        <v>1129</v>
      </c>
      <c r="U226">
        <v>20000</v>
      </c>
    </row>
    <row r="227" spans="1:21" ht="11.1" customHeight="1">
      <c r="A227" s="8">
        <v>9</v>
      </c>
      <c r="B227" s="9" t="s">
        <v>22</v>
      </c>
      <c r="C227" s="9" t="s">
        <v>23</v>
      </c>
      <c r="D227" s="9" t="s">
        <v>489</v>
      </c>
      <c r="E227" s="9" t="s">
        <v>67</v>
      </c>
      <c r="F227" s="13">
        <v>3177141</v>
      </c>
      <c r="G227" s="23" t="s">
        <v>498</v>
      </c>
      <c r="H227" s="24"/>
      <c r="I227" s="9" t="s">
        <v>240</v>
      </c>
      <c r="J227" s="9" t="s">
        <v>502</v>
      </c>
      <c r="K227" s="8">
        <v>0</v>
      </c>
      <c r="L227" s="11">
        <v>38911</v>
      </c>
      <c r="M227" s="9" t="s">
        <v>30</v>
      </c>
      <c r="N227" s="12"/>
      <c r="O227" s="9" t="s">
        <v>30</v>
      </c>
      <c r="P227" s="25"/>
      <c r="Q227" s="26"/>
      <c r="R227" s="9" t="s">
        <v>52</v>
      </c>
      <c r="S227">
        <f t="shared" si="3"/>
        <v>30000</v>
      </c>
      <c r="T227" t="s">
        <v>1130</v>
      </c>
      <c r="U227">
        <v>300000</v>
      </c>
    </row>
    <row r="228" spans="1:21" ht="11.1" customHeight="1">
      <c r="A228" s="13">
        <v>10</v>
      </c>
      <c r="B228" s="9" t="s">
        <v>22</v>
      </c>
      <c r="C228" s="9" t="s">
        <v>23</v>
      </c>
      <c r="D228" s="9" t="s">
        <v>489</v>
      </c>
      <c r="E228" s="9" t="s">
        <v>67</v>
      </c>
      <c r="F228" s="13">
        <v>522676</v>
      </c>
      <c r="G228" s="23" t="s">
        <v>498</v>
      </c>
      <c r="H228" s="24"/>
      <c r="I228" s="9" t="s">
        <v>243</v>
      </c>
      <c r="J228" s="9" t="s">
        <v>503</v>
      </c>
      <c r="K228" s="8">
        <v>0</v>
      </c>
      <c r="L228" s="11">
        <v>38911</v>
      </c>
      <c r="M228" s="9" t="s">
        <v>30</v>
      </c>
      <c r="N228" s="12"/>
      <c r="O228" s="9" t="s">
        <v>30</v>
      </c>
      <c r="P228" s="25"/>
      <c r="Q228" s="26"/>
      <c r="R228" s="9" t="s">
        <v>31</v>
      </c>
      <c r="S228">
        <f t="shared" si="3"/>
        <v>30000</v>
      </c>
      <c r="T228" t="s">
        <v>1131</v>
      </c>
      <c r="U228">
        <v>60000</v>
      </c>
    </row>
    <row r="229" spans="1:21" ht="11.1" customHeight="1">
      <c r="A229" s="13">
        <v>11</v>
      </c>
      <c r="B229" s="9" t="s">
        <v>22</v>
      </c>
      <c r="C229" s="9" t="s">
        <v>23</v>
      </c>
      <c r="D229" s="9" t="s">
        <v>489</v>
      </c>
      <c r="E229" s="9" t="s">
        <v>504</v>
      </c>
      <c r="F229" s="13">
        <v>110076</v>
      </c>
      <c r="G229" s="23" t="s">
        <v>505</v>
      </c>
      <c r="H229" s="24"/>
      <c r="I229" s="9" t="s">
        <v>461</v>
      </c>
      <c r="J229" s="9" t="s">
        <v>506</v>
      </c>
      <c r="K229" s="13">
        <v>2570</v>
      </c>
      <c r="L229" s="11">
        <v>41586</v>
      </c>
      <c r="M229" s="9" t="s">
        <v>30</v>
      </c>
      <c r="N229" s="12"/>
      <c r="O229" s="9" t="s">
        <v>30</v>
      </c>
      <c r="P229" s="25"/>
      <c r="Q229" s="26"/>
      <c r="R229" s="9" t="s">
        <v>31</v>
      </c>
      <c r="S229">
        <f t="shared" si="3"/>
        <v>2500</v>
      </c>
      <c r="T229" t="s">
        <v>1132</v>
      </c>
      <c r="U229">
        <v>30000</v>
      </c>
    </row>
    <row r="230" spans="1:21" ht="11.1" customHeight="1">
      <c r="A230" s="13">
        <v>12</v>
      </c>
      <c r="B230" s="9" t="s">
        <v>22</v>
      </c>
      <c r="C230" s="9" t="s">
        <v>23</v>
      </c>
      <c r="D230" s="9" t="s">
        <v>489</v>
      </c>
      <c r="E230" s="9" t="s">
        <v>504</v>
      </c>
      <c r="F230" s="9" t="s">
        <v>507</v>
      </c>
      <c r="G230" s="23" t="s">
        <v>505</v>
      </c>
      <c r="H230" s="24"/>
      <c r="I230" s="9" t="s">
        <v>508</v>
      </c>
      <c r="J230" s="9" t="s">
        <v>504</v>
      </c>
      <c r="K230" s="13">
        <v>1990</v>
      </c>
      <c r="L230" s="11">
        <v>42053</v>
      </c>
      <c r="M230" s="9" t="s">
        <v>30</v>
      </c>
      <c r="N230" s="12"/>
      <c r="O230" s="9" t="s">
        <v>30</v>
      </c>
      <c r="P230" s="25"/>
      <c r="Q230" s="26"/>
      <c r="R230" s="9" t="s">
        <v>31</v>
      </c>
      <c r="S230">
        <f t="shared" si="3"/>
        <v>2500</v>
      </c>
      <c r="T230" t="s">
        <v>1133</v>
      </c>
      <c r="U230">
        <v>10000</v>
      </c>
    </row>
    <row r="231" spans="1:21" ht="11.1" customHeight="1">
      <c r="A231" s="13">
        <v>13</v>
      </c>
      <c r="B231" s="9" t="s">
        <v>22</v>
      </c>
      <c r="C231" s="9" t="s">
        <v>23</v>
      </c>
      <c r="D231" s="9" t="s">
        <v>489</v>
      </c>
      <c r="E231" s="9" t="s">
        <v>504</v>
      </c>
      <c r="F231" s="9" t="s">
        <v>509</v>
      </c>
      <c r="G231" s="23" t="s">
        <v>505</v>
      </c>
      <c r="H231" s="24"/>
      <c r="I231" s="9" t="s">
        <v>508</v>
      </c>
      <c r="J231" s="9" t="s">
        <v>504</v>
      </c>
      <c r="K231" s="13">
        <v>1990</v>
      </c>
      <c r="L231" s="11">
        <v>42053</v>
      </c>
      <c r="M231" s="9" t="s">
        <v>30</v>
      </c>
      <c r="N231" s="12"/>
      <c r="O231" s="9" t="s">
        <v>30</v>
      </c>
      <c r="P231" s="25"/>
      <c r="Q231" s="26"/>
      <c r="R231" s="9" t="s">
        <v>31</v>
      </c>
      <c r="S231">
        <f t="shared" si="3"/>
        <v>2500</v>
      </c>
    </row>
    <row r="232" spans="1:21" ht="11.1" customHeight="1">
      <c r="A232" s="13">
        <v>14</v>
      </c>
      <c r="B232" s="9" t="s">
        <v>22</v>
      </c>
      <c r="C232" s="9" t="s">
        <v>23</v>
      </c>
      <c r="D232" s="9" t="s">
        <v>489</v>
      </c>
      <c r="E232" s="9" t="s">
        <v>504</v>
      </c>
      <c r="F232" s="9" t="s">
        <v>510</v>
      </c>
      <c r="G232" s="23" t="s">
        <v>505</v>
      </c>
      <c r="H232" s="24"/>
      <c r="I232" s="9" t="s">
        <v>508</v>
      </c>
      <c r="J232" s="9" t="s">
        <v>504</v>
      </c>
      <c r="K232" s="13">
        <v>1990</v>
      </c>
      <c r="L232" s="11">
        <v>42053</v>
      </c>
      <c r="M232" s="9" t="s">
        <v>30</v>
      </c>
      <c r="N232" s="12"/>
      <c r="O232" s="9" t="s">
        <v>30</v>
      </c>
      <c r="P232" s="25"/>
      <c r="Q232" s="26"/>
      <c r="R232" s="9" t="s">
        <v>31</v>
      </c>
      <c r="S232">
        <f t="shared" si="3"/>
        <v>2500</v>
      </c>
    </row>
    <row r="233" spans="1:21" ht="11.1" customHeight="1">
      <c r="A233" s="13">
        <v>15</v>
      </c>
      <c r="B233" s="9" t="s">
        <v>22</v>
      </c>
      <c r="C233" s="9" t="s">
        <v>23</v>
      </c>
      <c r="D233" s="9" t="s">
        <v>489</v>
      </c>
      <c r="E233" s="9" t="s">
        <v>511</v>
      </c>
      <c r="F233" s="9" t="s">
        <v>512</v>
      </c>
      <c r="G233" s="23" t="s">
        <v>513</v>
      </c>
      <c r="H233" s="24"/>
      <c r="I233" s="9" t="s">
        <v>408</v>
      </c>
      <c r="J233" s="9" t="s">
        <v>514</v>
      </c>
      <c r="K233" s="13">
        <v>12250</v>
      </c>
      <c r="L233" s="11">
        <v>38911</v>
      </c>
      <c r="M233" s="9" t="s">
        <v>30</v>
      </c>
      <c r="N233" s="12"/>
      <c r="O233" s="9" t="s">
        <v>30</v>
      </c>
      <c r="P233" s="25"/>
      <c r="Q233" s="26"/>
      <c r="R233" s="9" t="s">
        <v>52</v>
      </c>
      <c r="S233">
        <v>200000</v>
      </c>
    </row>
    <row r="234" spans="1:21" ht="11.1" customHeight="1">
      <c r="A234" s="13">
        <v>16</v>
      </c>
      <c r="B234" s="9" t="s">
        <v>22</v>
      </c>
      <c r="C234" s="9" t="s">
        <v>23</v>
      </c>
      <c r="D234" s="9" t="s">
        <v>489</v>
      </c>
      <c r="E234" s="9" t="s">
        <v>129</v>
      </c>
      <c r="F234" s="13">
        <v>90300231</v>
      </c>
      <c r="G234" s="23" t="s">
        <v>515</v>
      </c>
      <c r="H234" s="24"/>
      <c r="I234" s="9" t="s">
        <v>516</v>
      </c>
      <c r="J234" s="9" t="s">
        <v>517</v>
      </c>
      <c r="K234" s="8">
        <v>0</v>
      </c>
      <c r="L234" s="11">
        <v>40372</v>
      </c>
      <c r="M234" s="9" t="s">
        <v>30</v>
      </c>
      <c r="N234" s="12"/>
      <c r="O234" s="9" t="s">
        <v>30</v>
      </c>
      <c r="P234" s="25"/>
      <c r="Q234" s="26"/>
      <c r="R234" s="9" t="s">
        <v>31</v>
      </c>
      <c r="S234">
        <f t="shared" si="3"/>
        <v>150000</v>
      </c>
    </row>
    <row r="235" spans="1:21" ht="11.1" customHeight="1">
      <c r="A235" s="13">
        <v>17</v>
      </c>
      <c r="B235" s="9" t="s">
        <v>22</v>
      </c>
      <c r="C235" s="9" t="s">
        <v>23</v>
      </c>
      <c r="D235" s="9" t="s">
        <v>489</v>
      </c>
      <c r="E235" s="9" t="s">
        <v>518</v>
      </c>
      <c r="F235" s="9" t="s">
        <v>519</v>
      </c>
      <c r="G235" s="23" t="s">
        <v>491</v>
      </c>
      <c r="H235" s="24"/>
      <c r="I235" s="9" t="s">
        <v>181</v>
      </c>
      <c r="J235" s="9" t="s">
        <v>520</v>
      </c>
      <c r="K235" s="8">
        <v>0</v>
      </c>
      <c r="L235" s="11">
        <v>40737</v>
      </c>
      <c r="M235" s="9" t="s">
        <v>30</v>
      </c>
      <c r="N235" s="12"/>
      <c r="O235" s="9" t="s">
        <v>30</v>
      </c>
      <c r="P235" s="25"/>
      <c r="Q235" s="26"/>
      <c r="R235" s="9" t="s">
        <v>31</v>
      </c>
      <c r="S235">
        <f t="shared" si="3"/>
        <v>7500</v>
      </c>
    </row>
    <row r="236" spans="1:21" ht="11.1" customHeight="1">
      <c r="A236" s="13">
        <v>18</v>
      </c>
      <c r="B236" s="9" t="s">
        <v>22</v>
      </c>
      <c r="C236" s="9" t="s">
        <v>23</v>
      </c>
      <c r="D236" s="9" t="s">
        <v>489</v>
      </c>
      <c r="E236" s="9" t="s">
        <v>521</v>
      </c>
      <c r="F236" s="9" t="s">
        <v>522</v>
      </c>
      <c r="G236" s="23" t="s">
        <v>505</v>
      </c>
      <c r="H236" s="24"/>
      <c r="I236" s="9" t="s">
        <v>98</v>
      </c>
      <c r="J236" s="9" t="s">
        <v>523</v>
      </c>
      <c r="K236" s="8">
        <v>0</v>
      </c>
      <c r="L236" s="11">
        <v>41792</v>
      </c>
      <c r="M236" s="9" t="s">
        <v>30</v>
      </c>
      <c r="N236" s="12"/>
      <c r="O236" s="9" t="s">
        <v>30</v>
      </c>
      <c r="P236" s="25"/>
      <c r="Q236" s="26"/>
      <c r="R236" s="9" t="s">
        <v>31</v>
      </c>
      <c r="S236">
        <f t="shared" si="3"/>
        <v>1000</v>
      </c>
    </row>
    <row r="237" spans="1:21" ht="11.1" customHeight="1">
      <c r="A237" s="13">
        <v>19</v>
      </c>
      <c r="B237" s="9" t="s">
        <v>22</v>
      </c>
      <c r="C237" s="9" t="s">
        <v>23</v>
      </c>
      <c r="D237" s="9" t="s">
        <v>489</v>
      </c>
      <c r="E237" s="9" t="s">
        <v>521</v>
      </c>
      <c r="F237" s="9" t="s">
        <v>524</v>
      </c>
      <c r="G237" s="23" t="s">
        <v>505</v>
      </c>
      <c r="H237" s="24"/>
      <c r="I237" s="9" t="s">
        <v>98</v>
      </c>
      <c r="J237" s="9" t="s">
        <v>523</v>
      </c>
      <c r="K237" s="8">
        <v>0</v>
      </c>
      <c r="L237" s="11">
        <v>41792</v>
      </c>
      <c r="M237" s="9" t="s">
        <v>30</v>
      </c>
      <c r="N237" s="12"/>
      <c r="O237" s="9" t="s">
        <v>30</v>
      </c>
      <c r="P237" s="25"/>
      <c r="Q237" s="26"/>
      <c r="R237" s="9" t="s">
        <v>31</v>
      </c>
      <c r="S237">
        <f t="shared" si="3"/>
        <v>1000</v>
      </c>
    </row>
    <row r="238" spans="1:21" ht="11.1" customHeight="1">
      <c r="A238" s="13">
        <v>20</v>
      </c>
      <c r="B238" s="9" t="s">
        <v>22</v>
      </c>
      <c r="C238" s="9" t="s">
        <v>23</v>
      </c>
      <c r="D238" s="9" t="s">
        <v>489</v>
      </c>
      <c r="E238" s="9" t="s">
        <v>521</v>
      </c>
      <c r="F238" s="9" t="s">
        <v>525</v>
      </c>
      <c r="G238" s="23" t="s">
        <v>505</v>
      </c>
      <c r="H238" s="24"/>
      <c r="I238" s="9" t="s">
        <v>98</v>
      </c>
      <c r="J238" s="9" t="s">
        <v>523</v>
      </c>
      <c r="K238" s="8">
        <v>0</v>
      </c>
      <c r="L238" s="11">
        <v>41792</v>
      </c>
      <c r="M238" s="9" t="s">
        <v>30</v>
      </c>
      <c r="N238" s="12"/>
      <c r="O238" s="9" t="s">
        <v>30</v>
      </c>
      <c r="P238" s="25"/>
      <c r="Q238" s="26"/>
      <c r="R238" s="9" t="s">
        <v>31</v>
      </c>
      <c r="S238">
        <f t="shared" si="3"/>
        <v>1000</v>
      </c>
    </row>
    <row r="239" spans="1:21" ht="11.1" customHeight="1">
      <c r="A239" s="13">
        <v>21</v>
      </c>
      <c r="B239" s="9" t="s">
        <v>22</v>
      </c>
      <c r="C239" s="9" t="s">
        <v>23</v>
      </c>
      <c r="D239" s="9" t="s">
        <v>489</v>
      </c>
      <c r="E239" s="9" t="s">
        <v>521</v>
      </c>
      <c r="F239" s="9" t="s">
        <v>526</v>
      </c>
      <c r="G239" s="23" t="s">
        <v>505</v>
      </c>
      <c r="H239" s="24"/>
      <c r="I239" s="9" t="s">
        <v>98</v>
      </c>
      <c r="J239" s="9" t="s">
        <v>523</v>
      </c>
      <c r="K239" s="8">
        <v>0</v>
      </c>
      <c r="L239" s="11">
        <v>41792</v>
      </c>
      <c r="M239" s="9" t="s">
        <v>30</v>
      </c>
      <c r="N239" s="12"/>
      <c r="O239" s="9" t="s">
        <v>30</v>
      </c>
      <c r="P239" s="25"/>
      <c r="Q239" s="26"/>
      <c r="R239" s="9" t="s">
        <v>31</v>
      </c>
      <c r="S239">
        <f t="shared" si="3"/>
        <v>1000</v>
      </c>
    </row>
    <row r="240" spans="1:21" ht="11.1" customHeight="1">
      <c r="A240" s="13">
        <v>22</v>
      </c>
      <c r="B240" s="9" t="s">
        <v>22</v>
      </c>
      <c r="C240" s="9" t="s">
        <v>23</v>
      </c>
      <c r="D240" s="9" t="s">
        <v>489</v>
      </c>
      <c r="E240" s="9" t="s">
        <v>521</v>
      </c>
      <c r="F240" s="9" t="s">
        <v>527</v>
      </c>
      <c r="G240" s="23" t="s">
        <v>505</v>
      </c>
      <c r="H240" s="24"/>
      <c r="I240" s="9" t="s">
        <v>98</v>
      </c>
      <c r="J240" s="9" t="s">
        <v>523</v>
      </c>
      <c r="K240" s="8">
        <v>0</v>
      </c>
      <c r="L240" s="11">
        <v>41792</v>
      </c>
      <c r="M240" s="9" t="s">
        <v>30</v>
      </c>
      <c r="N240" s="12"/>
      <c r="O240" s="9" t="s">
        <v>30</v>
      </c>
      <c r="P240" s="25"/>
      <c r="Q240" s="26"/>
      <c r="R240" s="9" t="s">
        <v>31</v>
      </c>
      <c r="S240">
        <f t="shared" si="3"/>
        <v>1000</v>
      </c>
    </row>
    <row r="241" spans="1:19" ht="11.1" customHeight="1">
      <c r="A241" s="13">
        <v>23</v>
      </c>
      <c r="B241" s="9" t="s">
        <v>22</v>
      </c>
      <c r="C241" s="9" t="s">
        <v>23</v>
      </c>
      <c r="D241" s="9" t="s">
        <v>489</v>
      </c>
      <c r="E241" s="9" t="s">
        <v>521</v>
      </c>
      <c r="F241" s="9" t="s">
        <v>528</v>
      </c>
      <c r="G241" s="23" t="s">
        <v>505</v>
      </c>
      <c r="H241" s="24"/>
      <c r="I241" s="9" t="s">
        <v>98</v>
      </c>
      <c r="J241" s="9" t="s">
        <v>523</v>
      </c>
      <c r="K241" s="8">
        <v>0</v>
      </c>
      <c r="L241" s="11">
        <v>41792</v>
      </c>
      <c r="M241" s="9" t="s">
        <v>30</v>
      </c>
      <c r="N241" s="12"/>
      <c r="O241" s="9" t="s">
        <v>30</v>
      </c>
      <c r="P241" s="25"/>
      <c r="Q241" s="26"/>
      <c r="R241" s="9" t="s">
        <v>31</v>
      </c>
      <c r="S241">
        <f t="shared" si="3"/>
        <v>1000</v>
      </c>
    </row>
    <row r="242" spans="1:19" ht="11.1" customHeight="1">
      <c r="A242" s="13">
        <v>24</v>
      </c>
      <c r="B242" s="9" t="s">
        <v>22</v>
      </c>
      <c r="C242" s="9" t="s">
        <v>23</v>
      </c>
      <c r="D242" s="9" t="s">
        <v>489</v>
      </c>
      <c r="E242" s="9" t="s">
        <v>529</v>
      </c>
      <c r="F242" s="9" t="s">
        <v>530</v>
      </c>
      <c r="G242" s="23" t="s">
        <v>491</v>
      </c>
      <c r="H242" s="24"/>
      <c r="I242" s="9" t="s">
        <v>531</v>
      </c>
      <c r="J242" s="9" t="s">
        <v>532</v>
      </c>
      <c r="K242" s="8">
        <v>0</v>
      </c>
      <c r="L242" s="11">
        <v>41128</v>
      </c>
      <c r="M242" s="9" t="s">
        <v>30</v>
      </c>
      <c r="N242" s="12"/>
      <c r="O242" s="9" t="s">
        <v>30</v>
      </c>
      <c r="P242" s="25"/>
      <c r="Q242" s="26"/>
      <c r="R242" s="9" t="s">
        <v>31</v>
      </c>
      <c r="S242">
        <f t="shared" si="3"/>
        <v>3000</v>
      </c>
    </row>
    <row r="243" spans="1:19" ht="11.1" customHeight="1">
      <c r="A243" s="13">
        <v>25</v>
      </c>
      <c r="B243" s="9" t="s">
        <v>22</v>
      </c>
      <c r="C243" s="9" t="s">
        <v>23</v>
      </c>
      <c r="D243" s="9" t="s">
        <v>489</v>
      </c>
      <c r="E243" s="9" t="s">
        <v>179</v>
      </c>
      <c r="F243" s="13">
        <v>13151297</v>
      </c>
      <c r="G243" s="23" t="s">
        <v>498</v>
      </c>
      <c r="H243" s="24"/>
      <c r="I243" s="9" t="s">
        <v>181</v>
      </c>
      <c r="J243" s="9" t="s">
        <v>533</v>
      </c>
      <c r="K243" s="13">
        <v>1400</v>
      </c>
      <c r="L243" s="11">
        <v>41585</v>
      </c>
      <c r="M243" s="9" t="s">
        <v>30</v>
      </c>
      <c r="N243" s="12"/>
      <c r="O243" s="9" t="s">
        <v>30</v>
      </c>
      <c r="P243" s="25"/>
      <c r="Q243" s="26"/>
      <c r="R243" s="9" t="s">
        <v>31</v>
      </c>
      <c r="S243">
        <v>1000</v>
      </c>
    </row>
    <row r="244" spans="1:19" ht="11.1" customHeight="1">
      <c r="A244" s="13">
        <v>26</v>
      </c>
      <c r="B244" s="9" t="s">
        <v>22</v>
      </c>
      <c r="C244" s="9"/>
      <c r="D244" s="9"/>
      <c r="E244" s="9"/>
      <c r="F244" s="13"/>
      <c r="G244" s="23"/>
      <c r="H244" s="24"/>
      <c r="I244" s="9"/>
      <c r="J244" s="9"/>
      <c r="K244" s="8"/>
      <c r="L244" s="11"/>
      <c r="M244" s="9"/>
      <c r="N244" s="12"/>
      <c r="O244" s="9"/>
      <c r="P244" s="25"/>
      <c r="Q244" s="26"/>
      <c r="R244" s="9"/>
    </row>
    <row r="245" spans="1:19" ht="11.1" customHeight="1">
      <c r="A245" s="13">
        <v>27</v>
      </c>
      <c r="B245" s="9" t="s">
        <v>22</v>
      </c>
      <c r="C245" s="9" t="s">
        <v>23</v>
      </c>
      <c r="D245" s="9" t="s">
        <v>489</v>
      </c>
      <c r="E245" s="9" t="s">
        <v>210</v>
      </c>
      <c r="F245" s="9" t="s">
        <v>535</v>
      </c>
      <c r="G245" s="23" t="s">
        <v>491</v>
      </c>
      <c r="H245" s="24"/>
      <c r="I245" s="9" t="s">
        <v>212</v>
      </c>
      <c r="J245" s="9" t="s">
        <v>210</v>
      </c>
      <c r="K245" s="8">
        <v>0</v>
      </c>
      <c r="L245" s="11">
        <v>40372</v>
      </c>
      <c r="M245" s="9" t="s">
        <v>30</v>
      </c>
      <c r="N245" s="12"/>
      <c r="O245" s="9" t="s">
        <v>30</v>
      </c>
      <c r="P245" s="25"/>
      <c r="Q245" s="26"/>
      <c r="R245" s="9" t="s">
        <v>31</v>
      </c>
      <c r="S245">
        <f t="shared" si="3"/>
        <v>5000</v>
      </c>
    </row>
    <row r="246" spans="1:19" ht="11.1" customHeight="1">
      <c r="A246" s="13">
        <v>28</v>
      </c>
      <c r="B246" s="9" t="s">
        <v>22</v>
      </c>
      <c r="C246" s="9" t="s">
        <v>23</v>
      </c>
      <c r="D246" s="9" t="s">
        <v>489</v>
      </c>
      <c r="E246" s="9" t="s">
        <v>210</v>
      </c>
      <c r="F246" s="9" t="s">
        <v>536</v>
      </c>
      <c r="G246" s="23" t="s">
        <v>491</v>
      </c>
      <c r="H246" s="24"/>
      <c r="I246" s="9" t="s">
        <v>212</v>
      </c>
      <c r="J246" s="9" t="s">
        <v>210</v>
      </c>
      <c r="K246" s="8">
        <v>0</v>
      </c>
      <c r="L246" s="11">
        <v>40372</v>
      </c>
      <c r="M246" s="9" t="s">
        <v>30</v>
      </c>
      <c r="N246" s="12"/>
      <c r="O246" s="9" t="s">
        <v>30</v>
      </c>
      <c r="P246" s="25"/>
      <c r="Q246" s="26"/>
      <c r="R246" s="9" t="s">
        <v>31</v>
      </c>
      <c r="S246">
        <f t="shared" si="3"/>
        <v>5000</v>
      </c>
    </row>
    <row r="247" spans="1:19" ht="11.1" customHeight="1">
      <c r="A247" s="13">
        <v>29</v>
      </c>
      <c r="B247" s="9" t="s">
        <v>22</v>
      </c>
      <c r="C247" s="9" t="s">
        <v>23</v>
      </c>
      <c r="D247" s="9" t="s">
        <v>489</v>
      </c>
      <c r="E247" s="9" t="s">
        <v>427</v>
      </c>
      <c r="F247" s="9" t="s">
        <v>537</v>
      </c>
      <c r="G247" s="23" t="s">
        <v>491</v>
      </c>
      <c r="H247" s="24"/>
      <c r="I247" s="9" t="s">
        <v>152</v>
      </c>
      <c r="J247" s="9" t="s">
        <v>427</v>
      </c>
      <c r="K247" s="8">
        <v>0</v>
      </c>
      <c r="L247" s="11">
        <v>41532</v>
      </c>
      <c r="M247" s="9" t="s">
        <v>30</v>
      </c>
      <c r="N247" s="12"/>
      <c r="O247" s="9" t="s">
        <v>30</v>
      </c>
      <c r="P247" s="25"/>
      <c r="Q247" s="26"/>
      <c r="R247" s="9" t="s">
        <v>31</v>
      </c>
      <c r="S247">
        <f t="shared" si="3"/>
        <v>7500</v>
      </c>
    </row>
    <row r="248" spans="1:19" ht="11.1" customHeight="1">
      <c r="A248" s="13">
        <v>30</v>
      </c>
      <c r="B248" s="9" t="s">
        <v>22</v>
      </c>
      <c r="C248" s="9" t="s">
        <v>23</v>
      </c>
      <c r="D248" s="9" t="s">
        <v>489</v>
      </c>
      <c r="E248" s="9" t="s">
        <v>427</v>
      </c>
      <c r="F248" s="9" t="s">
        <v>538</v>
      </c>
      <c r="G248" s="23" t="s">
        <v>491</v>
      </c>
      <c r="H248" s="24"/>
      <c r="I248" s="9" t="s">
        <v>152</v>
      </c>
      <c r="J248" s="9" t="s">
        <v>427</v>
      </c>
      <c r="K248" s="8">
        <v>0</v>
      </c>
      <c r="L248" s="11">
        <v>41532</v>
      </c>
      <c r="M248" s="9" t="s">
        <v>30</v>
      </c>
      <c r="N248" s="12"/>
      <c r="O248" s="9" t="s">
        <v>30</v>
      </c>
      <c r="P248" s="25"/>
      <c r="Q248" s="26"/>
      <c r="R248" s="9" t="s">
        <v>31</v>
      </c>
      <c r="S248">
        <f t="shared" si="3"/>
        <v>7500</v>
      </c>
    </row>
    <row r="249" spans="1:19" ht="11.1" customHeight="1">
      <c r="A249" s="13">
        <v>31</v>
      </c>
      <c r="B249" s="9" t="s">
        <v>22</v>
      </c>
      <c r="C249" s="9" t="s">
        <v>23</v>
      </c>
      <c r="D249" s="9" t="s">
        <v>489</v>
      </c>
      <c r="E249" s="9" t="s">
        <v>427</v>
      </c>
      <c r="F249" s="9" t="s">
        <v>539</v>
      </c>
      <c r="G249" s="23" t="s">
        <v>491</v>
      </c>
      <c r="H249" s="24"/>
      <c r="I249" s="9" t="s">
        <v>152</v>
      </c>
      <c r="J249" s="9" t="s">
        <v>427</v>
      </c>
      <c r="K249" s="8">
        <v>0</v>
      </c>
      <c r="L249" s="11">
        <v>41532</v>
      </c>
      <c r="M249" s="9" t="s">
        <v>30</v>
      </c>
      <c r="N249" s="12"/>
      <c r="O249" s="9" t="s">
        <v>30</v>
      </c>
      <c r="P249" s="25"/>
      <c r="Q249" s="26"/>
      <c r="R249" s="9" t="s">
        <v>31</v>
      </c>
      <c r="S249">
        <f t="shared" si="3"/>
        <v>7500</v>
      </c>
    </row>
    <row r="250" spans="1:19" ht="11.1" customHeight="1">
      <c r="A250" s="13">
        <v>32</v>
      </c>
      <c r="B250" s="9" t="s">
        <v>22</v>
      </c>
      <c r="C250" s="9" t="s">
        <v>23</v>
      </c>
      <c r="D250" s="9" t="s">
        <v>489</v>
      </c>
      <c r="E250" s="9" t="s">
        <v>269</v>
      </c>
      <c r="F250" s="9" t="s">
        <v>540</v>
      </c>
      <c r="G250" s="23" t="s">
        <v>491</v>
      </c>
      <c r="H250" s="24"/>
      <c r="I250" s="9" t="s">
        <v>271</v>
      </c>
      <c r="J250" s="9" t="s">
        <v>269</v>
      </c>
      <c r="K250" s="8">
        <v>0</v>
      </c>
      <c r="L250" s="11">
        <v>41988</v>
      </c>
      <c r="M250" s="9" t="s">
        <v>30</v>
      </c>
      <c r="N250" s="12"/>
      <c r="O250" s="9" t="s">
        <v>30</v>
      </c>
      <c r="P250" s="25"/>
      <c r="Q250" s="26"/>
      <c r="R250" s="9" t="s">
        <v>52</v>
      </c>
      <c r="S250">
        <f t="shared" si="3"/>
        <v>2000</v>
      </c>
    </row>
    <row r="251" spans="1:19" ht="11.1" customHeight="1">
      <c r="A251" s="13">
        <v>33</v>
      </c>
      <c r="B251" s="9" t="s">
        <v>22</v>
      </c>
      <c r="C251" s="9" t="s">
        <v>23</v>
      </c>
      <c r="D251" s="9" t="s">
        <v>489</v>
      </c>
      <c r="E251" s="9" t="s">
        <v>269</v>
      </c>
      <c r="F251" s="9" t="s">
        <v>541</v>
      </c>
      <c r="G251" s="23" t="s">
        <v>491</v>
      </c>
      <c r="H251" s="24"/>
      <c r="I251" s="9" t="s">
        <v>271</v>
      </c>
      <c r="J251" s="9" t="s">
        <v>269</v>
      </c>
      <c r="K251" s="8">
        <v>0</v>
      </c>
      <c r="L251" s="11">
        <v>41988</v>
      </c>
      <c r="M251" s="9" t="s">
        <v>30</v>
      </c>
      <c r="N251" s="12"/>
      <c r="O251" s="9" t="s">
        <v>30</v>
      </c>
      <c r="P251" s="25"/>
      <c r="Q251" s="26"/>
      <c r="R251" s="9" t="s">
        <v>52</v>
      </c>
      <c r="S251">
        <f t="shared" si="3"/>
        <v>2000</v>
      </c>
    </row>
    <row r="252" spans="1:19" ht="11.1" customHeight="1">
      <c r="A252" s="13">
        <v>34</v>
      </c>
      <c r="B252" s="9" t="s">
        <v>22</v>
      </c>
      <c r="C252" s="9" t="s">
        <v>23</v>
      </c>
      <c r="D252" s="9" t="s">
        <v>489</v>
      </c>
      <c r="E252" s="9" t="s">
        <v>439</v>
      </c>
      <c r="F252" s="9" t="s">
        <v>542</v>
      </c>
      <c r="G252" s="23" t="s">
        <v>491</v>
      </c>
      <c r="H252" s="24"/>
      <c r="I252" s="9" t="s">
        <v>441</v>
      </c>
      <c r="J252" s="9" t="s">
        <v>543</v>
      </c>
      <c r="K252" s="8">
        <v>0</v>
      </c>
      <c r="L252" s="11">
        <v>39276</v>
      </c>
      <c r="M252" s="9" t="s">
        <v>30</v>
      </c>
      <c r="N252" s="12"/>
      <c r="O252" s="9" t="s">
        <v>30</v>
      </c>
      <c r="P252" s="25"/>
      <c r="Q252" s="26"/>
      <c r="R252" s="9" t="s">
        <v>52</v>
      </c>
      <c r="S252">
        <f t="shared" si="3"/>
        <v>200000</v>
      </c>
    </row>
    <row r="253" spans="1:19" ht="11.1" customHeight="1">
      <c r="A253" s="13">
        <v>35</v>
      </c>
      <c r="B253" s="9" t="s">
        <v>22</v>
      </c>
      <c r="C253" s="9" t="s">
        <v>23</v>
      </c>
      <c r="D253" s="9" t="s">
        <v>489</v>
      </c>
      <c r="E253" s="9" t="s">
        <v>439</v>
      </c>
      <c r="F253" s="13">
        <v>1215</v>
      </c>
      <c r="G253" s="23" t="s">
        <v>513</v>
      </c>
      <c r="H253" s="24"/>
      <c r="I253" s="9" t="s">
        <v>408</v>
      </c>
      <c r="J253" s="9" t="s">
        <v>544</v>
      </c>
      <c r="K253" s="8">
        <v>0</v>
      </c>
      <c r="L253" s="11">
        <v>39276</v>
      </c>
      <c r="M253" s="9" t="s">
        <v>30</v>
      </c>
      <c r="N253" s="12"/>
      <c r="O253" s="9" t="s">
        <v>30</v>
      </c>
      <c r="P253" s="25"/>
      <c r="Q253" s="26"/>
      <c r="R253" s="10" t="s">
        <v>545</v>
      </c>
      <c r="S253">
        <f t="shared" si="3"/>
        <v>200000</v>
      </c>
    </row>
    <row r="254" spans="1:19" ht="11.1" customHeight="1">
      <c r="A254" s="13">
        <v>36</v>
      </c>
      <c r="B254" s="9" t="s">
        <v>22</v>
      </c>
      <c r="C254" s="9" t="s">
        <v>23</v>
      </c>
      <c r="D254" s="9" t="s">
        <v>489</v>
      </c>
      <c r="E254" s="9" t="s">
        <v>292</v>
      </c>
      <c r="F254" s="9" t="s">
        <v>546</v>
      </c>
      <c r="G254" s="23" t="s">
        <v>513</v>
      </c>
      <c r="H254" s="24"/>
      <c r="I254" s="9" t="s">
        <v>56</v>
      </c>
      <c r="J254" s="9" t="s">
        <v>547</v>
      </c>
      <c r="K254" s="8">
        <v>0</v>
      </c>
      <c r="L254" s="11">
        <v>38181</v>
      </c>
      <c r="M254" s="9" t="s">
        <v>30</v>
      </c>
      <c r="N254" s="12"/>
      <c r="O254" s="9" t="s">
        <v>30</v>
      </c>
      <c r="P254" s="25"/>
      <c r="Q254" s="26"/>
      <c r="R254" s="9" t="s">
        <v>52</v>
      </c>
      <c r="S254">
        <f t="shared" si="3"/>
        <v>200000</v>
      </c>
    </row>
    <row r="255" spans="1:19" ht="11.1" customHeight="1">
      <c r="A255" s="13">
        <v>37</v>
      </c>
      <c r="B255" s="9" t="s">
        <v>22</v>
      </c>
      <c r="C255" s="9" t="s">
        <v>23</v>
      </c>
      <c r="D255" s="9" t="s">
        <v>489</v>
      </c>
      <c r="E255" s="9" t="s">
        <v>314</v>
      </c>
      <c r="F255" s="9" t="s">
        <v>548</v>
      </c>
      <c r="G255" s="23" t="s">
        <v>491</v>
      </c>
      <c r="H255" s="24"/>
      <c r="I255" s="9" t="s">
        <v>461</v>
      </c>
      <c r="J255" s="9" t="s">
        <v>462</v>
      </c>
      <c r="K255" s="13">
        <v>3000</v>
      </c>
      <c r="L255" s="11">
        <v>42048</v>
      </c>
      <c r="M255" s="9" t="s">
        <v>30</v>
      </c>
      <c r="N255" s="12"/>
      <c r="O255" s="9" t="s">
        <v>30</v>
      </c>
      <c r="P255" s="25"/>
      <c r="Q255" s="26"/>
      <c r="R255" s="9" t="s">
        <v>31</v>
      </c>
      <c r="S255">
        <f t="shared" si="3"/>
        <v>40000</v>
      </c>
    </row>
    <row r="256" spans="1:19" ht="11.1" customHeight="1">
      <c r="A256" s="13">
        <v>38</v>
      </c>
      <c r="B256" s="9" t="s">
        <v>22</v>
      </c>
      <c r="C256" s="9" t="s">
        <v>23</v>
      </c>
      <c r="D256" s="9" t="s">
        <v>489</v>
      </c>
      <c r="E256" s="9" t="s">
        <v>314</v>
      </c>
      <c r="F256" s="9" t="s">
        <v>549</v>
      </c>
      <c r="G256" s="23" t="s">
        <v>491</v>
      </c>
      <c r="H256" s="24"/>
      <c r="I256" s="9" t="s">
        <v>461</v>
      </c>
      <c r="J256" s="9" t="s">
        <v>462</v>
      </c>
      <c r="K256" s="13">
        <v>3000</v>
      </c>
      <c r="L256" s="11">
        <v>42048</v>
      </c>
      <c r="M256" s="9" t="s">
        <v>30</v>
      </c>
      <c r="N256" s="12"/>
      <c r="O256" s="9" t="s">
        <v>30</v>
      </c>
      <c r="P256" s="25"/>
      <c r="Q256" s="26"/>
      <c r="R256" s="9" t="s">
        <v>31</v>
      </c>
      <c r="S256">
        <f t="shared" si="3"/>
        <v>40000</v>
      </c>
    </row>
    <row r="257" spans="1:23" ht="11.1" customHeight="1">
      <c r="A257" s="13">
        <v>39</v>
      </c>
      <c r="B257" s="9" t="s">
        <v>22</v>
      </c>
      <c r="C257" s="9" t="s">
        <v>23</v>
      </c>
      <c r="D257" s="9" t="s">
        <v>489</v>
      </c>
      <c r="E257" s="9" t="s">
        <v>323</v>
      </c>
      <c r="F257" s="9" t="s">
        <v>463</v>
      </c>
      <c r="G257" s="23" t="s">
        <v>491</v>
      </c>
      <c r="H257" s="24"/>
      <c r="I257" s="9" t="s">
        <v>325</v>
      </c>
      <c r="J257" s="9" t="s">
        <v>550</v>
      </c>
      <c r="K257" s="13">
        <v>46500</v>
      </c>
      <c r="L257" s="11">
        <v>40547</v>
      </c>
      <c r="M257" s="9" t="s">
        <v>30</v>
      </c>
      <c r="N257" s="12"/>
      <c r="O257" s="9" t="s">
        <v>30</v>
      </c>
      <c r="P257" s="25"/>
      <c r="Q257" s="26"/>
      <c r="R257" s="9" t="s">
        <v>31</v>
      </c>
      <c r="S257">
        <f t="shared" si="3"/>
        <v>60000</v>
      </c>
    </row>
    <row r="258" spans="1:23" ht="11.1" customHeight="1">
      <c r="A258" s="13">
        <v>40</v>
      </c>
      <c r="B258" s="9" t="s">
        <v>22</v>
      </c>
      <c r="C258" s="9" t="s">
        <v>23</v>
      </c>
      <c r="D258" s="9" t="s">
        <v>489</v>
      </c>
      <c r="E258" s="9" t="s">
        <v>464</v>
      </c>
      <c r="F258" s="9" t="s">
        <v>551</v>
      </c>
      <c r="G258" s="23" t="s">
        <v>505</v>
      </c>
      <c r="H258" s="24"/>
      <c r="I258" s="9" t="s">
        <v>552</v>
      </c>
      <c r="J258" s="9" t="s">
        <v>466</v>
      </c>
      <c r="K258" s="13">
        <v>2800</v>
      </c>
      <c r="L258" s="11">
        <v>42047</v>
      </c>
      <c r="M258" s="9" t="s">
        <v>30</v>
      </c>
      <c r="N258" s="12"/>
      <c r="O258" s="9" t="s">
        <v>30</v>
      </c>
      <c r="P258" s="25"/>
      <c r="Q258" s="26"/>
      <c r="R258" s="9" t="s">
        <v>31</v>
      </c>
      <c r="S258">
        <v>5000</v>
      </c>
    </row>
    <row r="259" spans="1:23" ht="11.1" customHeight="1">
      <c r="A259" s="13">
        <v>41</v>
      </c>
      <c r="B259" s="9" t="s">
        <v>22</v>
      </c>
      <c r="C259" s="9" t="s">
        <v>23</v>
      </c>
      <c r="D259" s="9" t="s">
        <v>489</v>
      </c>
      <c r="E259" s="9" t="s">
        <v>339</v>
      </c>
      <c r="F259" s="9" t="s">
        <v>553</v>
      </c>
      <c r="G259" s="23" t="s">
        <v>491</v>
      </c>
      <c r="H259" s="24"/>
      <c r="I259" s="9" t="s">
        <v>554</v>
      </c>
      <c r="J259" s="9" t="s">
        <v>555</v>
      </c>
      <c r="K259" s="8">
        <v>0</v>
      </c>
      <c r="L259" s="11">
        <v>38911</v>
      </c>
      <c r="M259" s="9" t="s">
        <v>30</v>
      </c>
      <c r="N259" s="12"/>
      <c r="O259" s="9" t="s">
        <v>30</v>
      </c>
      <c r="P259" s="25"/>
      <c r="Q259" s="26"/>
      <c r="R259" s="9" t="s">
        <v>52</v>
      </c>
      <c r="S259">
        <f t="shared" si="3"/>
        <v>10000</v>
      </c>
    </row>
    <row r="260" spans="1:23" ht="11.1" customHeight="1">
      <c r="A260" s="13">
        <v>42</v>
      </c>
      <c r="B260" s="9" t="s">
        <v>22</v>
      </c>
      <c r="C260" s="9" t="s">
        <v>23</v>
      </c>
      <c r="D260" s="9" t="s">
        <v>489</v>
      </c>
      <c r="E260" s="9" t="s">
        <v>470</v>
      </c>
      <c r="F260" s="9" t="s">
        <v>556</v>
      </c>
      <c r="G260" s="23" t="s">
        <v>491</v>
      </c>
      <c r="H260" s="24"/>
      <c r="I260" s="9" t="s">
        <v>476</v>
      </c>
      <c r="J260" s="9" t="s">
        <v>557</v>
      </c>
      <c r="K260" s="13">
        <v>13500</v>
      </c>
      <c r="L260" s="11">
        <v>42047</v>
      </c>
      <c r="M260" s="9" t="s">
        <v>30</v>
      </c>
      <c r="N260" s="12"/>
      <c r="O260" s="9" t="s">
        <v>30</v>
      </c>
      <c r="P260" s="25"/>
      <c r="Q260" s="26"/>
      <c r="R260" s="9" t="s">
        <v>31</v>
      </c>
      <c r="S260">
        <v>6500</v>
      </c>
    </row>
    <row r="261" spans="1:23" ht="11.1" customHeight="1">
      <c r="A261" s="13">
        <v>43</v>
      </c>
      <c r="B261" s="9" t="s">
        <v>22</v>
      </c>
      <c r="C261" s="9" t="s">
        <v>23</v>
      </c>
      <c r="D261" s="9" t="s">
        <v>489</v>
      </c>
      <c r="E261" s="9" t="s">
        <v>470</v>
      </c>
      <c r="F261" s="9" t="s">
        <v>558</v>
      </c>
      <c r="G261" s="23" t="s">
        <v>513</v>
      </c>
      <c r="H261" s="24"/>
      <c r="I261" s="9" t="s">
        <v>408</v>
      </c>
      <c r="J261" s="9" t="s">
        <v>559</v>
      </c>
      <c r="K261" s="13">
        <v>6200</v>
      </c>
      <c r="L261" s="11">
        <v>38911</v>
      </c>
      <c r="M261" s="9" t="s">
        <v>30</v>
      </c>
      <c r="N261" s="12"/>
      <c r="O261" s="9" t="s">
        <v>30</v>
      </c>
      <c r="P261" s="25"/>
      <c r="Q261" s="26"/>
      <c r="R261" s="9" t="s">
        <v>52</v>
      </c>
      <c r="S261">
        <v>6500</v>
      </c>
    </row>
    <row r="262" spans="1:23" ht="11.1" customHeight="1">
      <c r="A262" s="13">
        <v>44</v>
      </c>
      <c r="B262" s="9" t="s">
        <v>22</v>
      </c>
      <c r="C262" s="9" t="s">
        <v>23</v>
      </c>
      <c r="D262" s="9" t="s">
        <v>489</v>
      </c>
      <c r="E262" s="9" t="s">
        <v>470</v>
      </c>
      <c r="F262" s="9" t="s">
        <v>560</v>
      </c>
      <c r="G262" s="23" t="s">
        <v>491</v>
      </c>
      <c r="H262" s="24"/>
      <c r="I262" s="9" t="s">
        <v>408</v>
      </c>
      <c r="J262" s="9" t="s">
        <v>559</v>
      </c>
      <c r="K262" s="8">
        <v>0</v>
      </c>
      <c r="L262" s="11">
        <v>38911</v>
      </c>
      <c r="M262" s="9" t="s">
        <v>30</v>
      </c>
      <c r="N262" s="12"/>
      <c r="O262" s="9" t="s">
        <v>30</v>
      </c>
      <c r="P262" s="25"/>
      <c r="Q262" s="26"/>
      <c r="R262" s="9" t="s">
        <v>31</v>
      </c>
      <c r="S262">
        <v>6500</v>
      </c>
    </row>
    <row r="263" spans="1:23" ht="11.1" customHeight="1">
      <c r="A263" s="13">
        <v>45</v>
      </c>
      <c r="B263" s="9" t="s">
        <v>22</v>
      </c>
      <c r="C263" s="9" t="s">
        <v>23</v>
      </c>
      <c r="D263" s="9" t="s">
        <v>489</v>
      </c>
      <c r="E263" s="9" t="s">
        <v>346</v>
      </c>
      <c r="F263" s="9" t="s">
        <v>561</v>
      </c>
      <c r="G263" s="23" t="s">
        <v>491</v>
      </c>
      <c r="H263" s="24"/>
      <c r="I263" s="9" t="s">
        <v>476</v>
      </c>
      <c r="J263" s="9" t="s">
        <v>562</v>
      </c>
      <c r="K263" s="8">
        <v>0</v>
      </c>
      <c r="L263" s="11">
        <v>40372</v>
      </c>
      <c r="M263" s="9" t="s">
        <v>30</v>
      </c>
      <c r="N263" s="12"/>
      <c r="O263" s="9" t="s">
        <v>30</v>
      </c>
      <c r="P263" s="25"/>
      <c r="Q263" s="26"/>
      <c r="R263" s="9" t="s">
        <v>52</v>
      </c>
      <c r="S263">
        <f t="shared" si="3"/>
        <v>10000</v>
      </c>
    </row>
    <row r="264" spans="1:23" ht="11.1" customHeight="1">
      <c r="A264" s="13">
        <v>46</v>
      </c>
      <c r="B264" s="9" t="s">
        <v>22</v>
      </c>
      <c r="C264" s="9" t="s">
        <v>23</v>
      </c>
      <c r="D264" s="9" t="s">
        <v>489</v>
      </c>
      <c r="E264" s="9" t="s">
        <v>346</v>
      </c>
      <c r="F264" s="9" t="s">
        <v>563</v>
      </c>
      <c r="G264" s="23" t="s">
        <v>491</v>
      </c>
      <c r="H264" s="24"/>
      <c r="I264" s="9" t="s">
        <v>476</v>
      </c>
      <c r="J264" s="9" t="s">
        <v>562</v>
      </c>
      <c r="K264" s="8">
        <v>0</v>
      </c>
      <c r="L264" s="11">
        <v>40372</v>
      </c>
      <c r="M264" s="9" t="s">
        <v>30</v>
      </c>
      <c r="N264" s="12"/>
      <c r="O264" s="9" t="s">
        <v>30</v>
      </c>
      <c r="P264" s="25"/>
      <c r="Q264" s="26"/>
      <c r="R264" s="9" t="s">
        <v>52</v>
      </c>
      <c r="S264">
        <f t="shared" si="3"/>
        <v>10000</v>
      </c>
    </row>
    <row r="265" spans="1:23" ht="11.1" customHeight="1">
      <c r="A265" s="13">
        <v>47</v>
      </c>
      <c r="B265" s="9" t="s">
        <v>22</v>
      </c>
      <c r="C265" s="9" t="s">
        <v>23</v>
      </c>
      <c r="D265" s="9" t="s">
        <v>489</v>
      </c>
      <c r="E265" s="9" t="s">
        <v>478</v>
      </c>
      <c r="F265" s="9" t="s">
        <v>564</v>
      </c>
      <c r="G265" s="23" t="s">
        <v>513</v>
      </c>
      <c r="H265" s="24"/>
      <c r="I265" s="9" t="s">
        <v>341</v>
      </c>
      <c r="J265" s="9" t="s">
        <v>480</v>
      </c>
      <c r="K265" s="8">
        <v>0</v>
      </c>
      <c r="L265" s="11">
        <v>40584</v>
      </c>
      <c r="M265" s="9" t="s">
        <v>30</v>
      </c>
      <c r="N265" s="12"/>
      <c r="O265" s="9" t="s">
        <v>30</v>
      </c>
      <c r="P265" s="25"/>
      <c r="Q265" s="26"/>
      <c r="R265" s="9" t="s">
        <v>52</v>
      </c>
      <c r="S265">
        <f t="shared" ref="S265:S328" si="4">VLOOKUP(E265,$T$8:$U$230,2,FALSE)</f>
        <v>5000</v>
      </c>
    </row>
    <row r="266" spans="1:23" ht="11.1" customHeight="1">
      <c r="A266" s="13">
        <v>48</v>
      </c>
      <c r="B266" s="9" t="s">
        <v>22</v>
      </c>
      <c r="C266" s="9" t="s">
        <v>23</v>
      </c>
      <c r="D266" s="9" t="s">
        <v>489</v>
      </c>
      <c r="E266" s="9" t="s">
        <v>478</v>
      </c>
      <c r="F266" s="9" t="s">
        <v>565</v>
      </c>
      <c r="G266" s="23" t="s">
        <v>491</v>
      </c>
      <c r="H266" s="24"/>
      <c r="I266" s="9" t="s">
        <v>341</v>
      </c>
      <c r="J266" s="9" t="s">
        <v>480</v>
      </c>
      <c r="K266" s="13">
        <v>3900</v>
      </c>
      <c r="L266" s="11">
        <v>42048</v>
      </c>
      <c r="M266" s="9" t="s">
        <v>30</v>
      </c>
      <c r="N266" s="12"/>
      <c r="O266" s="9" t="s">
        <v>30</v>
      </c>
      <c r="P266" s="25"/>
      <c r="Q266" s="26"/>
      <c r="R266" s="9" t="s">
        <v>31</v>
      </c>
      <c r="S266">
        <f t="shared" si="4"/>
        <v>5000</v>
      </c>
    </row>
    <row r="267" spans="1:23" ht="11.1" customHeight="1">
      <c r="A267" s="13">
        <v>49</v>
      </c>
      <c r="B267" s="9" t="s">
        <v>22</v>
      </c>
      <c r="C267" s="9" t="s">
        <v>23</v>
      </c>
      <c r="D267" s="9" t="s">
        <v>489</v>
      </c>
      <c r="E267" s="9" t="s">
        <v>355</v>
      </c>
      <c r="F267" s="9" t="s">
        <v>566</v>
      </c>
      <c r="G267" s="23" t="s">
        <v>505</v>
      </c>
      <c r="H267" s="24"/>
      <c r="I267" s="9" t="s">
        <v>187</v>
      </c>
      <c r="J267" s="9" t="s">
        <v>357</v>
      </c>
      <c r="K267" s="13">
        <v>2920</v>
      </c>
      <c r="L267" s="11">
        <v>41988</v>
      </c>
      <c r="M267" s="9" t="s">
        <v>30</v>
      </c>
      <c r="N267" s="12"/>
      <c r="O267" s="9" t="s">
        <v>30</v>
      </c>
      <c r="P267" s="25"/>
      <c r="Q267" s="26"/>
      <c r="R267" s="9" t="s">
        <v>31</v>
      </c>
      <c r="S267">
        <v>2000</v>
      </c>
    </row>
    <row r="268" spans="1:23" ht="11.1" customHeight="1">
      <c r="A268" s="13">
        <v>50</v>
      </c>
      <c r="B268" s="9" t="s">
        <v>22</v>
      </c>
      <c r="C268" s="9" t="s">
        <v>23</v>
      </c>
      <c r="D268" s="9" t="s">
        <v>489</v>
      </c>
      <c r="E268" s="9" t="s">
        <v>386</v>
      </c>
      <c r="F268" s="9" t="s">
        <v>567</v>
      </c>
      <c r="G268" s="23" t="s">
        <v>491</v>
      </c>
      <c r="H268" s="24"/>
      <c r="I268" s="9" t="s">
        <v>568</v>
      </c>
      <c r="J268" s="9" t="s">
        <v>569</v>
      </c>
      <c r="K268" s="8">
        <v>0</v>
      </c>
      <c r="L268" s="11">
        <v>40372</v>
      </c>
      <c r="M268" s="9" t="s">
        <v>30</v>
      </c>
      <c r="N268" s="12"/>
      <c r="O268" s="9" t="s">
        <v>30</v>
      </c>
      <c r="P268" s="25"/>
      <c r="Q268" s="26"/>
      <c r="R268" s="9" t="s">
        <v>52</v>
      </c>
      <c r="S268">
        <v>1000</v>
      </c>
    </row>
    <row r="269" spans="1:23" ht="11.1" customHeight="1">
      <c r="A269" s="13">
        <v>51</v>
      </c>
      <c r="B269" s="9" t="s">
        <v>22</v>
      </c>
      <c r="C269" s="9" t="s">
        <v>23</v>
      </c>
      <c r="D269" s="9" t="s">
        <v>489</v>
      </c>
      <c r="E269" s="9" t="s">
        <v>386</v>
      </c>
      <c r="F269" s="9" t="s">
        <v>570</v>
      </c>
      <c r="G269" s="23" t="s">
        <v>505</v>
      </c>
      <c r="H269" s="24"/>
      <c r="I269" s="9" t="s">
        <v>568</v>
      </c>
      <c r="J269" s="9" t="s">
        <v>569</v>
      </c>
      <c r="K269" s="13">
        <v>1150</v>
      </c>
      <c r="L269" s="11">
        <v>42053</v>
      </c>
      <c r="M269" s="9" t="s">
        <v>30</v>
      </c>
      <c r="N269" s="12"/>
      <c r="O269" s="9" t="s">
        <v>30</v>
      </c>
      <c r="P269" s="25"/>
      <c r="Q269" s="26"/>
      <c r="R269" s="9" t="s">
        <v>31</v>
      </c>
      <c r="S269">
        <v>1000</v>
      </c>
    </row>
    <row r="270" spans="1:23" ht="32.1" customHeight="1">
      <c r="A270" s="25"/>
      <c r="B270" s="27"/>
      <c r="C270" s="27"/>
      <c r="D270" s="27"/>
      <c r="E270" s="27"/>
      <c r="F270" s="27"/>
      <c r="G270" s="27"/>
      <c r="H270" s="27"/>
      <c r="I270" s="27"/>
      <c r="J270" s="26"/>
      <c r="K270" s="25"/>
      <c r="L270" s="27"/>
      <c r="M270" s="27"/>
      <c r="N270" s="26"/>
      <c r="O270" s="32" t="s">
        <v>1136</v>
      </c>
      <c r="P270" s="27"/>
      <c r="Q270" s="27"/>
      <c r="R270" s="26"/>
      <c r="W270" s="22">
        <f>SUM(S219:S269)</f>
        <v>1392500</v>
      </c>
    </row>
    <row r="271" spans="1:23" ht="30.9" customHeight="1">
      <c r="A271" s="25" t="s">
        <v>571</v>
      </c>
      <c r="B271" s="27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6"/>
    </row>
    <row r="272" spans="1:23" ht="11.1" customHeight="1">
      <c r="A272" s="8">
        <v>1</v>
      </c>
      <c r="B272" s="9" t="s">
        <v>22</v>
      </c>
      <c r="C272" s="9" t="s">
        <v>23</v>
      </c>
      <c r="D272" s="9" t="s">
        <v>572</v>
      </c>
      <c r="E272" s="9" t="s">
        <v>57</v>
      </c>
      <c r="F272" s="13">
        <v>259</v>
      </c>
      <c r="G272" s="23" t="s">
        <v>573</v>
      </c>
      <c r="H272" s="24"/>
      <c r="I272" s="9" t="s">
        <v>181</v>
      </c>
      <c r="J272" s="9" t="s">
        <v>574</v>
      </c>
      <c r="K272" s="13">
        <v>44625</v>
      </c>
      <c r="L272" s="11">
        <v>41983</v>
      </c>
      <c r="M272" s="9" t="s">
        <v>30</v>
      </c>
      <c r="N272" s="12"/>
      <c r="O272" s="9" t="s">
        <v>30</v>
      </c>
      <c r="P272" s="25"/>
      <c r="Q272" s="26"/>
      <c r="R272" s="9" t="s">
        <v>52</v>
      </c>
      <c r="S272">
        <f t="shared" si="4"/>
        <v>10000</v>
      </c>
    </row>
    <row r="273" spans="1:19" ht="11.1" customHeight="1">
      <c r="A273" s="8">
        <v>2</v>
      </c>
      <c r="B273" s="9" t="s">
        <v>22</v>
      </c>
      <c r="C273" s="9" t="s">
        <v>23</v>
      </c>
      <c r="D273" s="9" t="s">
        <v>572</v>
      </c>
      <c r="E273" s="9" t="s">
        <v>53</v>
      </c>
      <c r="F273" s="9" t="s">
        <v>575</v>
      </c>
      <c r="G273" s="23" t="s">
        <v>573</v>
      </c>
      <c r="H273" s="24"/>
      <c r="I273" s="9" t="s">
        <v>181</v>
      </c>
      <c r="J273" s="9" t="s">
        <v>576</v>
      </c>
      <c r="K273" s="13">
        <v>30700</v>
      </c>
      <c r="L273" s="11">
        <v>39088</v>
      </c>
      <c r="M273" s="9" t="s">
        <v>30</v>
      </c>
      <c r="N273" s="12"/>
      <c r="O273" s="9" t="s">
        <v>30</v>
      </c>
      <c r="P273" s="25"/>
      <c r="Q273" s="26"/>
      <c r="R273" s="9" t="s">
        <v>31</v>
      </c>
      <c r="S273">
        <v>10000</v>
      </c>
    </row>
    <row r="274" spans="1:19" ht="11.1" customHeight="1">
      <c r="A274" s="8">
        <v>3</v>
      </c>
      <c r="B274" s="9" t="s">
        <v>22</v>
      </c>
      <c r="C274" s="9" t="s">
        <v>23</v>
      </c>
      <c r="D274" s="9" t="s">
        <v>572</v>
      </c>
      <c r="E274" s="9" t="s">
        <v>63</v>
      </c>
      <c r="F274" s="9" t="s">
        <v>577</v>
      </c>
      <c r="G274" s="23" t="s">
        <v>578</v>
      </c>
      <c r="H274" s="24"/>
      <c r="I274" s="9" t="s">
        <v>579</v>
      </c>
      <c r="J274" s="9" t="s">
        <v>580</v>
      </c>
      <c r="K274" s="8">
        <v>0</v>
      </c>
      <c r="L274" s="11">
        <v>40369</v>
      </c>
      <c r="M274" s="9" t="s">
        <v>30</v>
      </c>
      <c r="N274" s="12"/>
      <c r="O274" s="9" t="s">
        <v>30</v>
      </c>
      <c r="P274" s="25"/>
      <c r="Q274" s="26"/>
      <c r="R274" s="9" t="s">
        <v>31</v>
      </c>
      <c r="S274">
        <f t="shared" si="4"/>
        <v>5000</v>
      </c>
    </row>
    <row r="275" spans="1:19" ht="11.1" customHeight="1">
      <c r="A275" s="8">
        <v>4</v>
      </c>
      <c r="B275" s="9" t="s">
        <v>22</v>
      </c>
      <c r="C275" s="9" t="s">
        <v>23</v>
      </c>
      <c r="D275" s="9" t="s">
        <v>572</v>
      </c>
      <c r="E275" s="9" t="s">
        <v>67</v>
      </c>
      <c r="F275" s="13">
        <v>522678</v>
      </c>
      <c r="G275" s="23" t="s">
        <v>581</v>
      </c>
      <c r="H275" s="24"/>
      <c r="I275" s="9" t="s">
        <v>243</v>
      </c>
      <c r="J275" s="9" t="s">
        <v>500</v>
      </c>
      <c r="K275" s="13">
        <v>8840</v>
      </c>
      <c r="L275" s="11">
        <v>38993</v>
      </c>
      <c r="M275" s="9" t="s">
        <v>30</v>
      </c>
      <c r="N275" s="12"/>
      <c r="O275" s="9" t="s">
        <v>30</v>
      </c>
      <c r="P275" s="25"/>
      <c r="Q275" s="26"/>
      <c r="R275" s="9" t="s">
        <v>31</v>
      </c>
      <c r="S275">
        <f t="shared" si="4"/>
        <v>30000</v>
      </c>
    </row>
    <row r="276" spans="1:19" ht="11.1" customHeight="1">
      <c r="A276" s="8">
        <v>5</v>
      </c>
      <c r="B276" s="9" t="s">
        <v>22</v>
      </c>
      <c r="C276" s="9" t="s">
        <v>23</v>
      </c>
      <c r="D276" s="9" t="s">
        <v>572</v>
      </c>
      <c r="E276" s="9" t="s">
        <v>81</v>
      </c>
      <c r="F276" s="9" t="s">
        <v>582</v>
      </c>
      <c r="G276" s="23" t="s">
        <v>583</v>
      </c>
      <c r="H276" s="24"/>
      <c r="I276" s="9" t="s">
        <v>83</v>
      </c>
      <c r="J276" s="9" t="s">
        <v>584</v>
      </c>
      <c r="K276" s="8">
        <v>0</v>
      </c>
      <c r="L276" s="11">
        <v>41579</v>
      </c>
      <c r="M276" s="9" t="s">
        <v>30</v>
      </c>
      <c r="N276" s="12"/>
      <c r="O276" s="9" t="s">
        <v>30</v>
      </c>
      <c r="P276" s="25"/>
      <c r="Q276" s="26"/>
      <c r="R276" s="9" t="s">
        <v>52</v>
      </c>
      <c r="S276">
        <f t="shared" si="4"/>
        <v>200000</v>
      </c>
    </row>
    <row r="277" spans="1:19" ht="11.1" customHeight="1">
      <c r="A277" s="8">
        <v>6</v>
      </c>
      <c r="B277" s="9" t="s">
        <v>22</v>
      </c>
      <c r="C277" s="9" t="s">
        <v>23</v>
      </c>
      <c r="D277" s="9" t="s">
        <v>572</v>
      </c>
      <c r="E277" s="9" t="s">
        <v>97</v>
      </c>
      <c r="F277" s="9" t="s">
        <v>585</v>
      </c>
      <c r="G277" s="23" t="s">
        <v>586</v>
      </c>
      <c r="H277" s="24"/>
      <c r="I277" s="9" t="s">
        <v>587</v>
      </c>
      <c r="J277" s="9" t="s">
        <v>588</v>
      </c>
      <c r="K277" s="8">
        <v>0</v>
      </c>
      <c r="L277" s="11">
        <v>41127</v>
      </c>
      <c r="M277" s="9" t="s">
        <v>30</v>
      </c>
      <c r="N277" s="12"/>
      <c r="O277" s="9" t="s">
        <v>30</v>
      </c>
      <c r="P277" s="25"/>
      <c r="Q277" s="26"/>
      <c r="R277" s="9" t="s">
        <v>31</v>
      </c>
      <c r="S277">
        <v>1000</v>
      </c>
    </row>
    <row r="278" spans="1:19" ht="11.1" customHeight="1">
      <c r="A278" s="8">
        <v>7</v>
      </c>
      <c r="B278" s="9" t="s">
        <v>22</v>
      </c>
      <c r="C278" s="9" t="s">
        <v>23</v>
      </c>
      <c r="D278" s="9" t="s">
        <v>572</v>
      </c>
      <c r="E278" s="9" t="s">
        <v>106</v>
      </c>
      <c r="F278" s="9" t="s">
        <v>589</v>
      </c>
      <c r="G278" s="23" t="s">
        <v>573</v>
      </c>
      <c r="H278" s="24"/>
      <c r="I278" s="9" t="s">
        <v>408</v>
      </c>
      <c r="J278" s="9" t="s">
        <v>409</v>
      </c>
      <c r="K278" s="13">
        <v>12250</v>
      </c>
      <c r="L278" s="11">
        <v>39021</v>
      </c>
      <c r="M278" s="9" t="s">
        <v>30</v>
      </c>
      <c r="N278" s="12"/>
      <c r="O278" s="9" t="s">
        <v>30</v>
      </c>
      <c r="P278" s="25"/>
      <c r="Q278" s="26"/>
      <c r="R278" s="9" t="s">
        <v>31</v>
      </c>
      <c r="S278">
        <f t="shared" si="4"/>
        <v>200000</v>
      </c>
    </row>
    <row r="279" spans="1:19" ht="11.1" customHeight="1">
      <c r="A279" s="8">
        <v>8</v>
      </c>
      <c r="B279" s="9" t="s">
        <v>22</v>
      </c>
      <c r="C279" s="9" t="s">
        <v>23</v>
      </c>
      <c r="D279" s="9" t="s">
        <v>572</v>
      </c>
      <c r="E279" s="9" t="s">
        <v>129</v>
      </c>
      <c r="F279" s="9" t="s">
        <v>590</v>
      </c>
      <c r="G279" s="23" t="s">
        <v>591</v>
      </c>
      <c r="H279" s="24"/>
      <c r="I279" s="9" t="s">
        <v>534</v>
      </c>
      <c r="J279" s="9" t="s">
        <v>592</v>
      </c>
      <c r="K279" s="8">
        <v>0</v>
      </c>
      <c r="L279" s="11">
        <v>41649</v>
      </c>
      <c r="M279" s="9" t="s">
        <v>30</v>
      </c>
      <c r="N279" s="12"/>
      <c r="O279" s="9" t="s">
        <v>30</v>
      </c>
      <c r="P279" s="25"/>
      <c r="Q279" s="26"/>
      <c r="R279" s="9" t="s">
        <v>31</v>
      </c>
      <c r="S279">
        <f t="shared" si="4"/>
        <v>150000</v>
      </c>
    </row>
    <row r="280" spans="1:19" ht="11.1" customHeight="1">
      <c r="A280" s="8">
        <v>9</v>
      </c>
      <c r="B280" s="9" t="s">
        <v>22</v>
      </c>
      <c r="C280" s="9" t="s">
        <v>23</v>
      </c>
      <c r="D280" s="9" t="s">
        <v>572</v>
      </c>
      <c r="E280" s="9" t="s">
        <v>129</v>
      </c>
      <c r="F280" s="9" t="s">
        <v>593</v>
      </c>
      <c r="G280" s="23" t="s">
        <v>591</v>
      </c>
      <c r="H280" s="24"/>
      <c r="I280" s="9" t="s">
        <v>534</v>
      </c>
      <c r="J280" s="9" t="s">
        <v>594</v>
      </c>
      <c r="K280" s="8">
        <v>0</v>
      </c>
      <c r="L280" s="11">
        <v>41649</v>
      </c>
      <c r="M280" s="9" t="s">
        <v>30</v>
      </c>
      <c r="N280" s="12"/>
      <c r="O280" s="9" t="s">
        <v>30</v>
      </c>
      <c r="P280" s="25"/>
      <c r="Q280" s="26"/>
      <c r="R280" s="9" t="s">
        <v>31</v>
      </c>
      <c r="S280">
        <f t="shared" si="4"/>
        <v>150000</v>
      </c>
    </row>
    <row r="281" spans="1:19" ht="11.1" customHeight="1">
      <c r="A281" s="13">
        <v>10</v>
      </c>
      <c r="B281" s="9" t="s">
        <v>22</v>
      </c>
      <c r="C281" s="9" t="s">
        <v>23</v>
      </c>
      <c r="D281" s="9" t="s">
        <v>572</v>
      </c>
      <c r="E281" s="9" t="s">
        <v>518</v>
      </c>
      <c r="F281" s="9" t="s">
        <v>595</v>
      </c>
      <c r="G281" s="23" t="s">
        <v>578</v>
      </c>
      <c r="H281" s="24"/>
      <c r="I281" s="9" t="s">
        <v>408</v>
      </c>
      <c r="J281" s="9" t="s">
        <v>596</v>
      </c>
      <c r="K281" s="13">
        <v>17500</v>
      </c>
      <c r="L281" s="11">
        <v>38993</v>
      </c>
      <c r="M281" s="9" t="s">
        <v>30</v>
      </c>
      <c r="N281" s="12"/>
      <c r="O281" s="9" t="s">
        <v>30</v>
      </c>
      <c r="P281" s="25"/>
      <c r="Q281" s="26"/>
      <c r="R281" s="9" t="s">
        <v>31</v>
      </c>
      <c r="S281">
        <f t="shared" si="4"/>
        <v>7500</v>
      </c>
    </row>
    <row r="282" spans="1:19" ht="11.1" customHeight="1">
      <c r="A282" s="13">
        <v>11</v>
      </c>
      <c r="B282" s="9" t="s">
        <v>22</v>
      </c>
      <c r="C282" s="9" t="s">
        <v>23</v>
      </c>
      <c r="D282" s="9" t="s">
        <v>572</v>
      </c>
      <c r="E282" s="9" t="s">
        <v>518</v>
      </c>
      <c r="F282" s="9" t="s">
        <v>597</v>
      </c>
      <c r="G282" s="23" t="s">
        <v>578</v>
      </c>
      <c r="H282" s="24"/>
      <c r="I282" s="9" t="s">
        <v>408</v>
      </c>
      <c r="J282" s="9" t="s">
        <v>596</v>
      </c>
      <c r="K282" s="13">
        <v>17500</v>
      </c>
      <c r="L282" s="11">
        <v>38993</v>
      </c>
      <c r="M282" s="9" t="s">
        <v>30</v>
      </c>
      <c r="N282" s="12"/>
      <c r="O282" s="9" t="s">
        <v>30</v>
      </c>
      <c r="P282" s="25"/>
      <c r="Q282" s="26"/>
      <c r="R282" s="9" t="s">
        <v>31</v>
      </c>
      <c r="S282">
        <f t="shared" si="4"/>
        <v>7500</v>
      </c>
    </row>
    <row r="283" spans="1:19" ht="11.1" customHeight="1">
      <c r="A283" s="13">
        <v>12</v>
      </c>
      <c r="B283" s="9" t="s">
        <v>22</v>
      </c>
      <c r="C283" s="9" t="s">
        <v>23</v>
      </c>
      <c r="D283" s="9" t="s">
        <v>572</v>
      </c>
      <c r="E283" s="9" t="s">
        <v>518</v>
      </c>
      <c r="F283" s="9" t="s">
        <v>598</v>
      </c>
      <c r="G283" s="23" t="s">
        <v>578</v>
      </c>
      <c r="H283" s="24"/>
      <c r="I283" s="9" t="s">
        <v>408</v>
      </c>
      <c r="J283" s="9" t="s">
        <v>596</v>
      </c>
      <c r="K283" s="13">
        <v>17500</v>
      </c>
      <c r="L283" s="11">
        <v>38993</v>
      </c>
      <c r="M283" s="9" t="s">
        <v>30</v>
      </c>
      <c r="N283" s="12"/>
      <c r="O283" s="9" t="s">
        <v>30</v>
      </c>
      <c r="P283" s="25"/>
      <c r="Q283" s="26"/>
      <c r="R283" s="9" t="s">
        <v>31</v>
      </c>
      <c r="S283">
        <f t="shared" si="4"/>
        <v>7500</v>
      </c>
    </row>
    <row r="284" spans="1:19" ht="11.1" customHeight="1">
      <c r="A284" s="13">
        <v>13</v>
      </c>
      <c r="B284" s="9" t="s">
        <v>22</v>
      </c>
      <c r="C284" s="9"/>
      <c r="D284" s="9"/>
      <c r="E284" s="9"/>
      <c r="F284" s="9"/>
      <c r="G284" s="23"/>
      <c r="H284" s="24"/>
      <c r="I284" s="9"/>
      <c r="J284" s="9"/>
      <c r="K284" s="8"/>
      <c r="L284" s="11"/>
      <c r="M284" s="9"/>
      <c r="N284" s="12"/>
      <c r="O284" s="9"/>
      <c r="P284" s="25"/>
      <c r="Q284" s="26"/>
      <c r="R284" s="9"/>
    </row>
    <row r="285" spans="1:19" ht="11.1" customHeight="1">
      <c r="A285" s="13">
        <v>14</v>
      </c>
      <c r="B285" s="9" t="s">
        <v>22</v>
      </c>
      <c r="C285" s="9"/>
      <c r="D285" s="9"/>
      <c r="E285" s="9"/>
      <c r="F285" s="9"/>
      <c r="G285" s="23"/>
      <c r="H285" s="24"/>
      <c r="I285" s="9"/>
      <c r="J285" s="9"/>
      <c r="K285" s="8"/>
      <c r="L285" s="11"/>
      <c r="M285" s="9"/>
      <c r="N285" s="12"/>
      <c r="O285" s="9"/>
      <c r="P285" s="25"/>
      <c r="Q285" s="26"/>
      <c r="R285" s="9"/>
    </row>
    <row r="286" spans="1:19" ht="11.1" customHeight="1">
      <c r="A286" s="13">
        <v>15</v>
      </c>
      <c r="B286" s="9" t="s">
        <v>22</v>
      </c>
      <c r="C286" s="9" t="s">
        <v>23</v>
      </c>
      <c r="D286" s="9" t="s">
        <v>572</v>
      </c>
      <c r="E286" s="9" t="s">
        <v>599</v>
      </c>
      <c r="F286" s="9" t="s">
        <v>600</v>
      </c>
      <c r="G286" s="23" t="s">
        <v>601</v>
      </c>
      <c r="H286" s="24"/>
      <c r="I286" s="9" t="s">
        <v>213</v>
      </c>
      <c r="J286" s="9" t="s">
        <v>602</v>
      </c>
      <c r="K286" s="13">
        <v>5880</v>
      </c>
      <c r="L286" s="11">
        <v>39093</v>
      </c>
      <c r="M286" s="9" t="s">
        <v>30</v>
      </c>
      <c r="N286" s="12"/>
      <c r="O286" s="9" t="s">
        <v>30</v>
      </c>
      <c r="P286" s="25"/>
      <c r="Q286" s="26"/>
      <c r="R286" s="9" t="s">
        <v>31</v>
      </c>
      <c r="S286">
        <f t="shared" si="4"/>
        <v>10000</v>
      </c>
    </row>
    <row r="287" spans="1:19" ht="11.1" customHeight="1">
      <c r="A287" s="13">
        <v>16</v>
      </c>
      <c r="B287" s="9" t="s">
        <v>22</v>
      </c>
      <c r="C287" s="9" t="s">
        <v>23</v>
      </c>
      <c r="D287" s="9" t="s">
        <v>572</v>
      </c>
      <c r="E287" s="9" t="s">
        <v>599</v>
      </c>
      <c r="F287" s="9" t="s">
        <v>603</v>
      </c>
      <c r="G287" s="23" t="s">
        <v>601</v>
      </c>
      <c r="H287" s="24"/>
      <c r="I287" s="9" t="s">
        <v>213</v>
      </c>
      <c r="J287" s="9" t="s">
        <v>602</v>
      </c>
      <c r="K287" s="13">
        <v>5880</v>
      </c>
      <c r="L287" s="11">
        <v>39093</v>
      </c>
      <c r="M287" s="9" t="s">
        <v>30</v>
      </c>
      <c r="N287" s="12"/>
      <c r="O287" s="9" t="s">
        <v>30</v>
      </c>
      <c r="P287" s="25"/>
      <c r="Q287" s="26"/>
      <c r="R287" s="9" t="s">
        <v>31</v>
      </c>
      <c r="S287">
        <f t="shared" si="4"/>
        <v>10000</v>
      </c>
    </row>
    <row r="288" spans="1:19" ht="11.1" customHeight="1">
      <c r="A288" s="13">
        <v>17</v>
      </c>
      <c r="B288" s="9" t="s">
        <v>22</v>
      </c>
      <c r="C288" s="9" t="s">
        <v>23</v>
      </c>
      <c r="D288" s="9" t="s">
        <v>572</v>
      </c>
      <c r="E288" s="9" t="s">
        <v>599</v>
      </c>
      <c r="F288" s="9" t="s">
        <v>604</v>
      </c>
      <c r="G288" s="23" t="s">
        <v>601</v>
      </c>
      <c r="H288" s="24"/>
      <c r="I288" s="9" t="s">
        <v>213</v>
      </c>
      <c r="J288" s="9" t="s">
        <v>602</v>
      </c>
      <c r="K288" s="13">
        <v>5880</v>
      </c>
      <c r="L288" s="11">
        <v>39093</v>
      </c>
      <c r="M288" s="9" t="s">
        <v>30</v>
      </c>
      <c r="N288" s="12"/>
      <c r="O288" s="9" t="s">
        <v>30</v>
      </c>
      <c r="P288" s="25"/>
      <c r="Q288" s="26"/>
      <c r="R288" s="9" t="s">
        <v>31</v>
      </c>
      <c r="S288">
        <f t="shared" si="4"/>
        <v>10000</v>
      </c>
    </row>
    <row r="289" spans="1:23" ht="11.1" customHeight="1">
      <c r="A289" s="13">
        <v>18</v>
      </c>
      <c r="B289" s="9" t="s">
        <v>22</v>
      </c>
      <c r="C289" s="9" t="s">
        <v>23</v>
      </c>
      <c r="D289" s="9" t="s">
        <v>572</v>
      </c>
      <c r="E289" s="9" t="s">
        <v>245</v>
      </c>
      <c r="F289" s="13">
        <v>66743</v>
      </c>
      <c r="G289" s="23" t="s">
        <v>581</v>
      </c>
      <c r="H289" s="24"/>
      <c r="I289" s="9" t="s">
        <v>187</v>
      </c>
      <c r="J289" s="9" t="s">
        <v>605</v>
      </c>
      <c r="K289" s="8">
        <v>0</v>
      </c>
      <c r="L289" s="11">
        <v>40777</v>
      </c>
      <c r="M289" s="9" t="s">
        <v>30</v>
      </c>
      <c r="N289" s="12"/>
      <c r="O289" s="9" t="s">
        <v>30</v>
      </c>
      <c r="P289" s="25"/>
      <c r="Q289" s="26"/>
      <c r="R289" s="9" t="s">
        <v>31</v>
      </c>
      <c r="S289">
        <v>15000</v>
      </c>
    </row>
    <row r="290" spans="1:23" ht="11.1" customHeight="1">
      <c r="A290" s="13">
        <v>19</v>
      </c>
      <c r="B290" s="9" t="s">
        <v>22</v>
      </c>
      <c r="C290" s="9" t="s">
        <v>23</v>
      </c>
      <c r="D290" s="9" t="s">
        <v>572</v>
      </c>
      <c r="E290" s="9" t="s">
        <v>245</v>
      </c>
      <c r="F290" s="13">
        <v>59740</v>
      </c>
      <c r="G290" s="23" t="s">
        <v>581</v>
      </c>
      <c r="H290" s="24"/>
      <c r="I290" s="9" t="s">
        <v>187</v>
      </c>
      <c r="J290" s="9" t="s">
        <v>605</v>
      </c>
      <c r="K290" s="8">
        <v>0</v>
      </c>
      <c r="L290" s="11">
        <v>32874</v>
      </c>
      <c r="M290" s="9" t="s">
        <v>30</v>
      </c>
      <c r="N290" s="12"/>
      <c r="O290" s="9" t="s">
        <v>30</v>
      </c>
      <c r="P290" s="25"/>
      <c r="Q290" s="26"/>
      <c r="R290" s="9" t="s">
        <v>52</v>
      </c>
      <c r="S290">
        <v>15000</v>
      </c>
    </row>
    <row r="291" spans="1:23" ht="11.1" customHeight="1">
      <c r="A291" s="13">
        <v>20</v>
      </c>
      <c r="B291" s="9" t="s">
        <v>22</v>
      </c>
      <c r="C291" s="9" t="s">
        <v>23</v>
      </c>
      <c r="D291" s="9" t="s">
        <v>572</v>
      </c>
      <c r="E291" s="9" t="s">
        <v>439</v>
      </c>
      <c r="F291" s="9" t="s">
        <v>606</v>
      </c>
      <c r="G291" s="23" t="s">
        <v>601</v>
      </c>
      <c r="H291" s="24"/>
      <c r="I291" s="9" t="s">
        <v>441</v>
      </c>
      <c r="J291" s="9" t="s">
        <v>442</v>
      </c>
      <c r="K291" s="13">
        <v>31776</v>
      </c>
      <c r="L291" s="11">
        <v>39315</v>
      </c>
      <c r="M291" s="9" t="s">
        <v>30</v>
      </c>
      <c r="N291" s="12"/>
      <c r="O291" s="9" t="s">
        <v>30</v>
      </c>
      <c r="P291" s="25"/>
      <c r="Q291" s="26"/>
      <c r="R291" s="9" t="s">
        <v>31</v>
      </c>
      <c r="S291">
        <f t="shared" si="4"/>
        <v>200000</v>
      </c>
    </row>
    <row r="292" spans="1:23" ht="11.1" customHeight="1">
      <c r="A292" s="13">
        <v>21</v>
      </c>
      <c r="B292" s="9" t="s">
        <v>22</v>
      </c>
      <c r="C292" s="9" t="s">
        <v>23</v>
      </c>
      <c r="D292" s="9" t="s">
        <v>572</v>
      </c>
      <c r="E292" s="9" t="s">
        <v>443</v>
      </c>
      <c r="F292" s="13">
        <v>13041247</v>
      </c>
      <c r="G292" s="23" t="s">
        <v>578</v>
      </c>
      <c r="H292" s="24"/>
      <c r="I292" s="9" t="s">
        <v>441</v>
      </c>
      <c r="J292" s="9" t="s">
        <v>607</v>
      </c>
      <c r="K292" s="8">
        <v>0</v>
      </c>
      <c r="L292" s="11">
        <v>41284</v>
      </c>
      <c r="M292" s="9" t="s">
        <v>30</v>
      </c>
      <c r="N292" s="12"/>
      <c r="O292" s="9" t="s">
        <v>30</v>
      </c>
      <c r="P292" s="25"/>
      <c r="Q292" s="26"/>
      <c r="R292" s="9" t="s">
        <v>52</v>
      </c>
      <c r="S292">
        <f t="shared" si="4"/>
        <v>25000</v>
      </c>
    </row>
    <row r="293" spans="1:23" ht="11.1" customHeight="1">
      <c r="A293" s="13">
        <v>22</v>
      </c>
      <c r="B293" s="9" t="s">
        <v>22</v>
      </c>
      <c r="C293" s="9" t="s">
        <v>23</v>
      </c>
      <c r="D293" s="9" t="s">
        <v>572</v>
      </c>
      <c r="E293" s="9" t="s">
        <v>443</v>
      </c>
      <c r="F293" s="9" t="s">
        <v>608</v>
      </c>
      <c r="G293" s="23" t="s">
        <v>601</v>
      </c>
      <c r="H293" s="24"/>
      <c r="I293" s="9" t="s">
        <v>408</v>
      </c>
      <c r="J293" s="9" t="s">
        <v>609</v>
      </c>
      <c r="K293" s="13">
        <v>23500</v>
      </c>
      <c r="L293" s="11">
        <v>39273</v>
      </c>
      <c r="M293" s="9" t="s">
        <v>30</v>
      </c>
      <c r="N293" s="12"/>
      <c r="O293" s="9" t="s">
        <v>30</v>
      </c>
      <c r="P293" s="25"/>
      <c r="Q293" s="26"/>
      <c r="R293" s="9" t="s">
        <v>31</v>
      </c>
      <c r="S293">
        <f t="shared" si="4"/>
        <v>25000</v>
      </c>
    </row>
    <row r="294" spans="1:23" ht="11.1" customHeight="1">
      <c r="A294" s="13">
        <v>23</v>
      </c>
      <c r="B294" s="9" t="s">
        <v>22</v>
      </c>
      <c r="C294" s="9" t="s">
        <v>23</v>
      </c>
      <c r="D294" s="9" t="s">
        <v>572</v>
      </c>
      <c r="E294" s="9" t="s">
        <v>292</v>
      </c>
      <c r="F294" s="9" t="s">
        <v>610</v>
      </c>
      <c r="G294" s="23" t="s">
        <v>601</v>
      </c>
      <c r="H294" s="24"/>
      <c r="I294" s="9" t="s">
        <v>56</v>
      </c>
      <c r="J294" s="9" t="s">
        <v>547</v>
      </c>
      <c r="K294" s="13">
        <v>54300</v>
      </c>
      <c r="L294" s="11">
        <v>39365</v>
      </c>
      <c r="M294" s="9" t="s">
        <v>30</v>
      </c>
      <c r="N294" s="12"/>
      <c r="O294" s="9" t="s">
        <v>30</v>
      </c>
      <c r="P294" s="25"/>
      <c r="Q294" s="26"/>
      <c r="R294" s="9" t="s">
        <v>31</v>
      </c>
      <c r="S294">
        <f t="shared" si="4"/>
        <v>200000</v>
      </c>
    </row>
    <row r="295" spans="1:23" ht="11.1" customHeight="1">
      <c r="A295" s="13">
        <v>24</v>
      </c>
      <c r="B295" s="9" t="s">
        <v>22</v>
      </c>
      <c r="C295" s="9" t="s">
        <v>23</v>
      </c>
      <c r="D295" s="9" t="s">
        <v>572</v>
      </c>
      <c r="E295" s="9" t="s">
        <v>292</v>
      </c>
      <c r="F295" s="9" t="s">
        <v>611</v>
      </c>
      <c r="G295" s="23" t="s">
        <v>601</v>
      </c>
      <c r="H295" s="24"/>
      <c r="I295" s="9" t="s">
        <v>56</v>
      </c>
      <c r="J295" s="9" t="s">
        <v>547</v>
      </c>
      <c r="K295" s="13">
        <v>54300</v>
      </c>
      <c r="L295" s="11">
        <v>39365</v>
      </c>
      <c r="M295" s="9" t="s">
        <v>30</v>
      </c>
      <c r="N295" s="12"/>
      <c r="O295" s="9" t="s">
        <v>30</v>
      </c>
      <c r="P295" s="25"/>
      <c r="Q295" s="26"/>
      <c r="R295" s="9" t="s">
        <v>52</v>
      </c>
      <c r="S295">
        <f t="shared" si="4"/>
        <v>200000</v>
      </c>
    </row>
    <row r="296" spans="1:23" ht="11.1" customHeight="1">
      <c r="A296" s="13">
        <v>25</v>
      </c>
      <c r="B296" s="9" t="s">
        <v>22</v>
      </c>
      <c r="C296" s="9" t="s">
        <v>23</v>
      </c>
      <c r="D296" s="9" t="s">
        <v>572</v>
      </c>
      <c r="E296" s="9" t="s">
        <v>323</v>
      </c>
      <c r="F296" s="9" t="s">
        <v>463</v>
      </c>
      <c r="G296" s="23" t="s">
        <v>578</v>
      </c>
      <c r="H296" s="24"/>
      <c r="I296" s="9" t="s">
        <v>325</v>
      </c>
      <c r="J296" s="9" t="s">
        <v>550</v>
      </c>
      <c r="K296" s="8">
        <v>0</v>
      </c>
      <c r="L296" s="11">
        <v>40734</v>
      </c>
      <c r="M296" s="9" t="s">
        <v>30</v>
      </c>
      <c r="N296" s="12"/>
      <c r="O296" s="9" t="s">
        <v>30</v>
      </c>
      <c r="P296" s="25"/>
      <c r="Q296" s="26"/>
      <c r="R296" s="9" t="s">
        <v>31</v>
      </c>
      <c r="S296">
        <f t="shared" si="4"/>
        <v>60000</v>
      </c>
    </row>
    <row r="297" spans="1:23" ht="11.1" customHeight="1">
      <c r="A297" s="13">
        <v>26</v>
      </c>
      <c r="B297" s="9" t="s">
        <v>22</v>
      </c>
      <c r="C297" s="9" t="s">
        <v>23</v>
      </c>
      <c r="D297" s="9" t="s">
        <v>572</v>
      </c>
      <c r="E297" s="9" t="s">
        <v>470</v>
      </c>
      <c r="F297" s="9" t="s">
        <v>612</v>
      </c>
      <c r="G297" s="23" t="s">
        <v>573</v>
      </c>
      <c r="H297" s="24"/>
      <c r="I297" s="9" t="s">
        <v>408</v>
      </c>
      <c r="J297" s="9" t="s">
        <v>559</v>
      </c>
      <c r="K297" s="13">
        <v>6200</v>
      </c>
      <c r="L297" s="11">
        <v>39021</v>
      </c>
      <c r="M297" s="9" t="s">
        <v>30</v>
      </c>
      <c r="N297" s="12"/>
      <c r="O297" s="9" t="s">
        <v>30</v>
      </c>
      <c r="P297" s="25"/>
      <c r="Q297" s="26"/>
      <c r="R297" s="9" t="s">
        <v>31</v>
      </c>
      <c r="S297">
        <v>6500</v>
      </c>
    </row>
    <row r="298" spans="1:23" ht="11.1" customHeight="1">
      <c r="A298" s="13">
        <v>27</v>
      </c>
      <c r="B298" s="9" t="s">
        <v>22</v>
      </c>
      <c r="C298" s="9" t="s">
        <v>23</v>
      </c>
      <c r="D298" s="9" t="s">
        <v>572</v>
      </c>
      <c r="E298" s="9" t="s">
        <v>470</v>
      </c>
      <c r="F298" s="9" t="s">
        <v>613</v>
      </c>
      <c r="G298" s="23" t="s">
        <v>573</v>
      </c>
      <c r="H298" s="24"/>
      <c r="I298" s="9" t="s">
        <v>408</v>
      </c>
      <c r="J298" s="9" t="s">
        <v>559</v>
      </c>
      <c r="K298" s="13">
        <v>6200</v>
      </c>
      <c r="L298" s="11">
        <v>39021</v>
      </c>
      <c r="M298" s="9" t="s">
        <v>30</v>
      </c>
      <c r="N298" s="12"/>
      <c r="O298" s="9" t="s">
        <v>30</v>
      </c>
      <c r="P298" s="25"/>
      <c r="Q298" s="26"/>
      <c r="R298" s="9" t="s">
        <v>31</v>
      </c>
      <c r="S298">
        <v>6500</v>
      </c>
    </row>
    <row r="299" spans="1:23" ht="11.1" customHeight="1">
      <c r="A299" s="13">
        <v>28</v>
      </c>
      <c r="B299" s="9" t="s">
        <v>22</v>
      </c>
      <c r="C299" s="9" t="s">
        <v>23</v>
      </c>
      <c r="D299" s="9" t="s">
        <v>572</v>
      </c>
      <c r="E299" s="9" t="s">
        <v>355</v>
      </c>
      <c r="F299" s="9" t="s">
        <v>614</v>
      </c>
      <c r="G299" s="23" t="s">
        <v>586</v>
      </c>
      <c r="H299" s="24"/>
      <c r="I299" s="9" t="s">
        <v>181</v>
      </c>
      <c r="J299" s="9" t="s">
        <v>357</v>
      </c>
      <c r="K299" s="8">
        <v>0</v>
      </c>
      <c r="L299" s="11">
        <v>41127</v>
      </c>
      <c r="M299" s="9" t="s">
        <v>30</v>
      </c>
      <c r="N299" s="12"/>
      <c r="O299" s="9" t="s">
        <v>30</v>
      </c>
      <c r="P299" s="25"/>
      <c r="Q299" s="26"/>
      <c r="R299" s="9" t="s">
        <v>31</v>
      </c>
      <c r="S299">
        <v>6500</v>
      </c>
    </row>
    <row r="300" spans="1:23" ht="20.100000000000001" customHeight="1">
      <c r="A300" s="25"/>
      <c r="B300" s="27"/>
      <c r="C300" s="27"/>
      <c r="D300" s="27"/>
      <c r="E300" s="27"/>
      <c r="F300" s="27"/>
      <c r="G300" s="27"/>
      <c r="H300" s="27"/>
      <c r="I300" s="27"/>
      <c r="J300" s="26"/>
      <c r="K300" s="25"/>
      <c r="L300" s="27"/>
      <c r="M300" s="27"/>
      <c r="N300" s="26"/>
      <c r="O300" s="32" t="s">
        <v>1137</v>
      </c>
      <c r="P300" s="27"/>
      <c r="Q300" s="27"/>
      <c r="R300" s="26"/>
      <c r="W300" s="22">
        <f>SUM(S272:S299)</f>
        <v>1568000</v>
      </c>
    </row>
    <row r="301" spans="1:23" ht="30.9" customHeight="1">
      <c r="A301" s="25" t="s">
        <v>615</v>
      </c>
      <c r="B301" s="27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6"/>
    </row>
    <row r="302" spans="1:23" ht="11.1" customHeight="1">
      <c r="A302" s="8">
        <v>1</v>
      </c>
      <c r="B302" s="9" t="s">
        <v>22</v>
      </c>
      <c r="C302" s="9" t="s">
        <v>23</v>
      </c>
      <c r="D302" s="9" t="s">
        <v>616</v>
      </c>
      <c r="E302" s="9" t="s">
        <v>25</v>
      </c>
      <c r="F302" s="9" t="s">
        <v>617</v>
      </c>
      <c r="G302" s="23" t="s">
        <v>618</v>
      </c>
      <c r="H302" s="24"/>
      <c r="I302" s="9" t="s">
        <v>619</v>
      </c>
      <c r="J302" s="9" t="s">
        <v>620</v>
      </c>
      <c r="K302" s="8">
        <v>0</v>
      </c>
      <c r="L302" s="11">
        <v>38254</v>
      </c>
      <c r="M302" s="9" t="s">
        <v>30</v>
      </c>
      <c r="N302" s="12"/>
      <c r="O302" s="9" t="s">
        <v>30</v>
      </c>
      <c r="P302" s="25"/>
      <c r="Q302" s="26"/>
      <c r="R302" s="9" t="s">
        <v>31</v>
      </c>
      <c r="S302">
        <f t="shared" si="4"/>
        <v>200000</v>
      </c>
    </row>
    <row r="303" spans="1:23" ht="11.1" customHeight="1">
      <c r="A303" s="8">
        <v>2</v>
      </c>
      <c r="B303" s="9" t="s">
        <v>22</v>
      </c>
      <c r="C303" s="9" t="s">
        <v>23</v>
      </c>
      <c r="D303" s="9" t="s">
        <v>616</v>
      </c>
      <c r="E303" s="9" t="s">
        <v>53</v>
      </c>
      <c r="F303" s="9" t="s">
        <v>621</v>
      </c>
      <c r="G303" s="23" t="s">
        <v>622</v>
      </c>
      <c r="H303" s="24"/>
      <c r="I303" s="9" t="s">
        <v>61</v>
      </c>
      <c r="J303" s="9" t="s">
        <v>623</v>
      </c>
      <c r="K303" s="8">
        <v>0</v>
      </c>
      <c r="L303" s="11">
        <v>36722</v>
      </c>
      <c r="M303" s="9" t="s">
        <v>30</v>
      </c>
      <c r="N303" s="12"/>
      <c r="O303" s="9" t="s">
        <v>30</v>
      </c>
      <c r="P303" s="25"/>
      <c r="Q303" s="26"/>
      <c r="R303" s="9" t="s">
        <v>52</v>
      </c>
      <c r="S303">
        <v>10000</v>
      </c>
    </row>
    <row r="304" spans="1:23" ht="11.1" customHeight="1">
      <c r="A304" s="8">
        <v>3</v>
      </c>
      <c r="B304" s="9" t="s">
        <v>22</v>
      </c>
      <c r="C304" s="9" t="s">
        <v>23</v>
      </c>
      <c r="D304" s="9" t="s">
        <v>616</v>
      </c>
      <c r="E304" s="9" t="s">
        <v>63</v>
      </c>
      <c r="F304" s="9" t="s">
        <v>624</v>
      </c>
      <c r="G304" s="23" t="s">
        <v>625</v>
      </c>
      <c r="H304" s="24"/>
      <c r="I304" s="9" t="s">
        <v>579</v>
      </c>
      <c r="J304" s="9" t="s">
        <v>580</v>
      </c>
      <c r="K304" s="8">
        <v>0</v>
      </c>
      <c r="L304" s="11">
        <v>41577</v>
      </c>
      <c r="M304" s="9" t="s">
        <v>30</v>
      </c>
      <c r="N304" s="12"/>
      <c r="O304" s="9" t="s">
        <v>30</v>
      </c>
      <c r="P304" s="25"/>
      <c r="Q304" s="26"/>
      <c r="R304" s="9" t="s">
        <v>31</v>
      </c>
      <c r="S304">
        <f t="shared" si="4"/>
        <v>5000</v>
      </c>
    </row>
    <row r="305" spans="1:19" ht="11.1" customHeight="1">
      <c r="A305" s="8">
        <v>4</v>
      </c>
      <c r="B305" s="9" t="s">
        <v>22</v>
      </c>
      <c r="C305" s="9" t="s">
        <v>23</v>
      </c>
      <c r="D305" s="9" t="s">
        <v>616</v>
      </c>
      <c r="E305" s="9" t="s">
        <v>67</v>
      </c>
      <c r="F305" s="9" t="s">
        <v>626</v>
      </c>
      <c r="G305" s="23" t="s">
        <v>627</v>
      </c>
      <c r="H305" s="24"/>
      <c r="I305" s="9" t="s">
        <v>628</v>
      </c>
      <c r="J305" s="9" t="s">
        <v>629</v>
      </c>
      <c r="K305" s="8">
        <v>0</v>
      </c>
      <c r="L305" s="11">
        <v>38182</v>
      </c>
      <c r="M305" s="9" t="s">
        <v>30</v>
      </c>
      <c r="N305" s="12"/>
      <c r="O305" s="9" t="s">
        <v>30</v>
      </c>
      <c r="P305" s="25"/>
      <c r="Q305" s="26"/>
      <c r="R305" s="9" t="s">
        <v>31</v>
      </c>
      <c r="S305">
        <f t="shared" si="4"/>
        <v>30000</v>
      </c>
    </row>
    <row r="306" spans="1:19" ht="11.1" customHeight="1">
      <c r="A306" s="8">
        <v>5</v>
      </c>
      <c r="B306" s="9" t="s">
        <v>22</v>
      </c>
      <c r="C306" s="9" t="s">
        <v>23</v>
      </c>
      <c r="D306" s="9" t="s">
        <v>616</v>
      </c>
      <c r="E306" s="9" t="s">
        <v>67</v>
      </c>
      <c r="F306" s="13">
        <v>522386</v>
      </c>
      <c r="G306" s="23" t="s">
        <v>627</v>
      </c>
      <c r="H306" s="24"/>
      <c r="I306" s="9" t="s">
        <v>243</v>
      </c>
      <c r="J306" s="9" t="s">
        <v>503</v>
      </c>
      <c r="K306" s="8">
        <v>0</v>
      </c>
      <c r="L306" s="11">
        <v>40373</v>
      </c>
      <c r="M306" s="9" t="s">
        <v>30</v>
      </c>
      <c r="N306" s="12"/>
      <c r="O306" s="9" t="s">
        <v>30</v>
      </c>
      <c r="P306" s="25"/>
      <c r="Q306" s="26"/>
      <c r="R306" s="9" t="s">
        <v>31</v>
      </c>
      <c r="S306">
        <f t="shared" si="4"/>
        <v>30000</v>
      </c>
    </row>
    <row r="307" spans="1:19" ht="11.1" customHeight="1">
      <c r="A307" s="8">
        <v>6</v>
      </c>
      <c r="B307" s="9" t="s">
        <v>22</v>
      </c>
      <c r="C307" s="9" t="s">
        <v>23</v>
      </c>
      <c r="D307" s="9" t="s">
        <v>616</v>
      </c>
      <c r="E307" s="9" t="s">
        <v>67</v>
      </c>
      <c r="F307" s="9" t="s">
        <v>630</v>
      </c>
      <c r="G307" s="23" t="s">
        <v>627</v>
      </c>
      <c r="H307" s="24"/>
      <c r="I307" s="9" t="s">
        <v>240</v>
      </c>
      <c r="J307" s="9" t="s">
        <v>501</v>
      </c>
      <c r="K307" s="13">
        <v>30733</v>
      </c>
      <c r="L307" s="11">
        <v>41479</v>
      </c>
      <c r="M307" s="9" t="s">
        <v>30</v>
      </c>
      <c r="N307" s="12"/>
      <c r="O307" s="9" t="s">
        <v>30</v>
      </c>
      <c r="P307" s="25"/>
      <c r="Q307" s="26"/>
      <c r="R307" s="9" t="s">
        <v>31</v>
      </c>
      <c r="S307">
        <f t="shared" si="4"/>
        <v>30000</v>
      </c>
    </row>
    <row r="308" spans="1:19" ht="11.1" customHeight="1">
      <c r="A308" s="8">
        <v>7</v>
      </c>
      <c r="B308" s="9" t="s">
        <v>22</v>
      </c>
      <c r="C308" s="9" t="s">
        <v>23</v>
      </c>
      <c r="D308" s="9" t="s">
        <v>616</v>
      </c>
      <c r="E308" s="9" t="s">
        <v>67</v>
      </c>
      <c r="F308" s="9" t="s">
        <v>631</v>
      </c>
      <c r="G308" s="23" t="s">
        <v>622</v>
      </c>
      <c r="H308" s="24"/>
      <c r="I308" s="9" t="s">
        <v>632</v>
      </c>
      <c r="J308" s="9" t="s">
        <v>633</v>
      </c>
      <c r="K308" s="8">
        <v>0</v>
      </c>
      <c r="L308" s="11">
        <v>36722</v>
      </c>
      <c r="M308" s="9" t="s">
        <v>30</v>
      </c>
      <c r="N308" s="12"/>
      <c r="O308" s="9" t="s">
        <v>30</v>
      </c>
      <c r="P308" s="25"/>
      <c r="Q308" s="26"/>
      <c r="R308" s="9" t="s">
        <v>52</v>
      </c>
      <c r="S308">
        <f t="shared" si="4"/>
        <v>30000</v>
      </c>
    </row>
    <row r="309" spans="1:19" ht="11.1" customHeight="1">
      <c r="A309" s="8">
        <v>8</v>
      </c>
      <c r="B309" s="9" t="s">
        <v>22</v>
      </c>
      <c r="C309" s="9" t="s">
        <v>23</v>
      </c>
      <c r="D309" s="9" t="s">
        <v>616</v>
      </c>
      <c r="E309" s="9" t="s">
        <v>67</v>
      </c>
      <c r="F309" s="9" t="s">
        <v>634</v>
      </c>
      <c r="G309" s="23" t="s">
        <v>635</v>
      </c>
      <c r="H309" s="24"/>
      <c r="I309" s="9" t="s">
        <v>240</v>
      </c>
      <c r="J309" s="9" t="s">
        <v>636</v>
      </c>
      <c r="K309" s="8">
        <v>0</v>
      </c>
      <c r="L309" s="11">
        <v>40374</v>
      </c>
      <c r="M309" s="9" t="s">
        <v>30</v>
      </c>
      <c r="N309" s="12"/>
      <c r="O309" s="9" t="s">
        <v>30</v>
      </c>
      <c r="P309" s="25"/>
      <c r="Q309" s="26"/>
      <c r="R309" s="9" t="s">
        <v>31</v>
      </c>
      <c r="S309">
        <f t="shared" si="4"/>
        <v>30000</v>
      </c>
    </row>
    <row r="310" spans="1:19" ht="11.1" customHeight="1">
      <c r="A310" s="8">
        <v>9</v>
      </c>
      <c r="B310" s="9" t="s">
        <v>22</v>
      </c>
      <c r="C310" s="9" t="s">
        <v>23</v>
      </c>
      <c r="D310" s="9" t="s">
        <v>616</v>
      </c>
      <c r="E310" s="9" t="s">
        <v>67</v>
      </c>
      <c r="F310" s="9" t="s">
        <v>637</v>
      </c>
      <c r="G310" s="23" t="s">
        <v>622</v>
      </c>
      <c r="H310" s="24"/>
      <c r="I310" s="9" t="s">
        <v>632</v>
      </c>
      <c r="J310" s="9" t="s">
        <v>633</v>
      </c>
      <c r="K310" s="8">
        <v>0</v>
      </c>
      <c r="L310" s="11">
        <v>36722</v>
      </c>
      <c r="M310" s="9" t="s">
        <v>30</v>
      </c>
      <c r="N310" s="12"/>
      <c r="O310" s="9" t="s">
        <v>30</v>
      </c>
      <c r="P310" s="25"/>
      <c r="Q310" s="26"/>
      <c r="R310" s="9" t="s">
        <v>52</v>
      </c>
      <c r="S310">
        <f t="shared" si="4"/>
        <v>30000</v>
      </c>
    </row>
    <row r="311" spans="1:19" ht="11.1" customHeight="1">
      <c r="A311" s="13">
        <v>10</v>
      </c>
      <c r="B311" s="9" t="s">
        <v>22</v>
      </c>
      <c r="C311" s="9" t="s">
        <v>23</v>
      </c>
      <c r="D311" s="9" t="s">
        <v>616</v>
      </c>
      <c r="E311" s="9" t="s">
        <v>81</v>
      </c>
      <c r="F311" s="13">
        <v>3012212</v>
      </c>
      <c r="G311" s="23" t="s">
        <v>635</v>
      </c>
      <c r="H311" s="24"/>
      <c r="I311" s="9" t="s">
        <v>83</v>
      </c>
      <c r="J311" s="9" t="s">
        <v>86</v>
      </c>
      <c r="K311" s="8">
        <v>0</v>
      </c>
      <c r="L311" s="11">
        <v>40374</v>
      </c>
      <c r="M311" s="9" t="s">
        <v>30</v>
      </c>
      <c r="N311" s="12"/>
      <c r="O311" s="9" t="s">
        <v>30</v>
      </c>
      <c r="P311" s="25"/>
      <c r="Q311" s="26"/>
      <c r="R311" s="9" t="s">
        <v>31</v>
      </c>
      <c r="S311">
        <f t="shared" si="4"/>
        <v>200000</v>
      </c>
    </row>
    <row r="312" spans="1:19" ht="11.1" customHeight="1">
      <c r="A312" s="13">
        <v>11</v>
      </c>
      <c r="B312" s="9" t="s">
        <v>22</v>
      </c>
      <c r="C312" s="9" t="s">
        <v>23</v>
      </c>
      <c r="D312" s="9" t="s">
        <v>616</v>
      </c>
      <c r="E312" s="9" t="s">
        <v>81</v>
      </c>
      <c r="F312" s="13">
        <v>40230</v>
      </c>
      <c r="G312" s="23" t="s">
        <v>635</v>
      </c>
      <c r="H312" s="24"/>
      <c r="I312" s="9" t="s">
        <v>61</v>
      </c>
      <c r="J312" s="9" t="s">
        <v>638</v>
      </c>
      <c r="K312" s="8">
        <v>0</v>
      </c>
      <c r="L312" s="11">
        <v>40374</v>
      </c>
      <c r="M312" s="9" t="s">
        <v>30</v>
      </c>
      <c r="N312" s="12"/>
      <c r="O312" s="9" t="s">
        <v>30</v>
      </c>
      <c r="P312" s="25"/>
      <c r="Q312" s="26"/>
      <c r="R312" s="9" t="s">
        <v>31</v>
      </c>
      <c r="S312">
        <f t="shared" si="4"/>
        <v>200000</v>
      </c>
    </row>
    <row r="313" spans="1:19" ht="11.1" customHeight="1">
      <c r="A313" s="13">
        <v>12</v>
      </c>
      <c r="B313" s="9" t="s">
        <v>22</v>
      </c>
      <c r="C313" s="9" t="s">
        <v>23</v>
      </c>
      <c r="D313" s="9" t="s">
        <v>616</v>
      </c>
      <c r="E313" s="9" t="s">
        <v>88</v>
      </c>
      <c r="F313" s="13">
        <v>2002625</v>
      </c>
      <c r="G313" s="23" t="s">
        <v>639</v>
      </c>
      <c r="H313" s="24"/>
      <c r="I313" s="9" t="s">
        <v>89</v>
      </c>
      <c r="J313" s="9" t="s">
        <v>91</v>
      </c>
      <c r="K313" s="13">
        <v>107874</v>
      </c>
      <c r="L313" s="11">
        <v>41324</v>
      </c>
      <c r="M313" s="9" t="s">
        <v>30</v>
      </c>
      <c r="N313" s="12"/>
      <c r="O313" s="9" t="s">
        <v>30</v>
      </c>
      <c r="P313" s="25"/>
      <c r="Q313" s="26"/>
      <c r="R313" s="9" t="s">
        <v>31</v>
      </c>
      <c r="S313">
        <f t="shared" si="4"/>
        <v>85000</v>
      </c>
    </row>
    <row r="314" spans="1:19" ht="11.1" customHeight="1">
      <c r="A314" s="13">
        <v>13</v>
      </c>
      <c r="B314" s="9" t="s">
        <v>22</v>
      </c>
      <c r="C314" s="9" t="s">
        <v>23</v>
      </c>
      <c r="D314" s="9" t="s">
        <v>616</v>
      </c>
      <c r="E314" s="9" t="s">
        <v>88</v>
      </c>
      <c r="F314" s="9" t="s">
        <v>640</v>
      </c>
      <c r="G314" s="23" t="s">
        <v>639</v>
      </c>
      <c r="H314" s="24"/>
      <c r="I314" s="9" t="s">
        <v>93</v>
      </c>
      <c r="J314" s="9" t="s">
        <v>96</v>
      </c>
      <c r="K314" s="8">
        <v>0</v>
      </c>
      <c r="L314" s="11">
        <v>36604</v>
      </c>
      <c r="M314" s="9" t="s">
        <v>30</v>
      </c>
      <c r="N314" s="12"/>
      <c r="O314" s="9" t="s">
        <v>30</v>
      </c>
      <c r="P314" s="25"/>
      <c r="Q314" s="26"/>
      <c r="R314" s="9" t="s">
        <v>31</v>
      </c>
      <c r="S314">
        <f t="shared" si="4"/>
        <v>85000</v>
      </c>
    </row>
    <row r="315" spans="1:19" ht="11.1" customHeight="1">
      <c r="A315" s="13">
        <v>14</v>
      </c>
      <c r="B315" s="9" t="s">
        <v>22</v>
      </c>
      <c r="C315" s="9" t="s">
        <v>23</v>
      </c>
      <c r="D315" s="9" t="s">
        <v>616</v>
      </c>
      <c r="E315" s="9" t="s">
        <v>88</v>
      </c>
      <c r="F315" s="9" t="s">
        <v>641</v>
      </c>
      <c r="G315" s="23" t="s">
        <v>639</v>
      </c>
      <c r="H315" s="24"/>
      <c r="I315" s="9" t="s">
        <v>93</v>
      </c>
      <c r="J315" s="9" t="s">
        <v>96</v>
      </c>
      <c r="K315" s="8">
        <v>0</v>
      </c>
      <c r="L315" s="11">
        <v>36604</v>
      </c>
      <c r="M315" s="9" t="s">
        <v>30</v>
      </c>
      <c r="N315" s="12"/>
      <c r="O315" s="9" t="s">
        <v>30</v>
      </c>
      <c r="P315" s="25"/>
      <c r="Q315" s="26"/>
      <c r="R315" s="9" t="s">
        <v>31</v>
      </c>
      <c r="S315">
        <f t="shared" si="4"/>
        <v>85000</v>
      </c>
    </row>
    <row r="316" spans="1:19" ht="11.1" customHeight="1">
      <c r="A316" s="13">
        <v>15</v>
      </c>
      <c r="B316" s="9" t="s">
        <v>22</v>
      </c>
      <c r="C316" s="9" t="s">
        <v>23</v>
      </c>
      <c r="D316" s="9" t="s">
        <v>616</v>
      </c>
      <c r="E316" s="9" t="s">
        <v>504</v>
      </c>
      <c r="F316" s="9" t="s">
        <v>642</v>
      </c>
      <c r="G316" s="23" t="s">
        <v>622</v>
      </c>
      <c r="H316" s="24"/>
      <c r="I316" s="9" t="s">
        <v>508</v>
      </c>
      <c r="J316" s="9" t="s">
        <v>504</v>
      </c>
      <c r="K316" s="13">
        <v>3500</v>
      </c>
      <c r="L316" s="11">
        <v>41694</v>
      </c>
      <c r="M316" s="9" t="s">
        <v>30</v>
      </c>
      <c r="N316" s="12"/>
      <c r="O316" s="9" t="s">
        <v>30</v>
      </c>
      <c r="P316" s="25"/>
      <c r="Q316" s="26"/>
      <c r="R316" s="9" t="s">
        <v>31</v>
      </c>
      <c r="S316">
        <f t="shared" si="4"/>
        <v>2500</v>
      </c>
    </row>
    <row r="317" spans="1:19" ht="11.1" customHeight="1">
      <c r="A317" s="13">
        <v>16</v>
      </c>
      <c r="B317" s="9" t="s">
        <v>22</v>
      </c>
      <c r="C317" s="9" t="s">
        <v>23</v>
      </c>
      <c r="D317" s="9" t="s">
        <v>616</v>
      </c>
      <c r="E317" s="9" t="s">
        <v>504</v>
      </c>
      <c r="F317" s="9" t="s">
        <v>643</v>
      </c>
      <c r="G317" s="23" t="s">
        <v>622</v>
      </c>
      <c r="H317" s="24"/>
      <c r="I317" s="9" t="s">
        <v>508</v>
      </c>
      <c r="J317" s="9" t="s">
        <v>504</v>
      </c>
      <c r="K317" s="13">
        <v>3500</v>
      </c>
      <c r="L317" s="11">
        <v>41694</v>
      </c>
      <c r="M317" s="9" t="s">
        <v>30</v>
      </c>
      <c r="N317" s="12"/>
      <c r="O317" s="9" t="s">
        <v>30</v>
      </c>
      <c r="P317" s="25"/>
      <c r="Q317" s="26"/>
      <c r="R317" s="9" t="s">
        <v>31</v>
      </c>
      <c r="S317">
        <f t="shared" si="4"/>
        <v>2500</v>
      </c>
    </row>
    <row r="318" spans="1:19" ht="11.1" customHeight="1">
      <c r="A318" s="13">
        <v>17</v>
      </c>
      <c r="B318" s="9" t="s">
        <v>22</v>
      </c>
      <c r="C318" s="9" t="s">
        <v>23</v>
      </c>
      <c r="D318" s="9" t="s">
        <v>616</v>
      </c>
      <c r="E318" s="9" t="s">
        <v>504</v>
      </c>
      <c r="F318" s="9" t="s">
        <v>644</v>
      </c>
      <c r="G318" s="23" t="s">
        <v>622</v>
      </c>
      <c r="H318" s="24"/>
      <c r="I318" s="9" t="s">
        <v>508</v>
      </c>
      <c r="J318" s="9" t="s">
        <v>504</v>
      </c>
      <c r="K318" s="13">
        <v>3500</v>
      </c>
      <c r="L318" s="11">
        <v>41694</v>
      </c>
      <c r="M318" s="9" t="s">
        <v>30</v>
      </c>
      <c r="N318" s="12"/>
      <c r="O318" s="9" t="s">
        <v>30</v>
      </c>
      <c r="P318" s="25"/>
      <c r="Q318" s="26"/>
      <c r="R318" s="9" t="s">
        <v>31</v>
      </c>
      <c r="S318">
        <f t="shared" si="4"/>
        <v>2500</v>
      </c>
    </row>
    <row r="319" spans="1:19" ht="11.1" customHeight="1">
      <c r="A319" s="13">
        <v>18</v>
      </c>
      <c r="B319" s="9" t="s">
        <v>22</v>
      </c>
      <c r="C319" s="9" t="s">
        <v>23</v>
      </c>
      <c r="D319" s="9" t="s">
        <v>616</v>
      </c>
      <c r="E319" s="9" t="s">
        <v>504</v>
      </c>
      <c r="F319" s="9" t="s">
        <v>645</v>
      </c>
      <c r="G319" s="23" t="s">
        <v>622</v>
      </c>
      <c r="H319" s="24"/>
      <c r="I319" s="9" t="s">
        <v>508</v>
      </c>
      <c r="J319" s="9" t="s">
        <v>504</v>
      </c>
      <c r="K319" s="13">
        <v>3500</v>
      </c>
      <c r="L319" s="11">
        <v>41694</v>
      </c>
      <c r="M319" s="9" t="s">
        <v>30</v>
      </c>
      <c r="N319" s="12"/>
      <c r="O319" s="9" t="s">
        <v>30</v>
      </c>
      <c r="P319" s="25"/>
      <c r="Q319" s="26"/>
      <c r="R319" s="9" t="s">
        <v>31</v>
      </c>
      <c r="S319">
        <f t="shared" si="4"/>
        <v>2500</v>
      </c>
    </row>
    <row r="320" spans="1:19" ht="11.1" customHeight="1">
      <c r="A320" s="13">
        <v>19</v>
      </c>
      <c r="B320" s="9" t="s">
        <v>22</v>
      </c>
      <c r="C320" s="9" t="s">
        <v>23</v>
      </c>
      <c r="D320" s="9" t="s">
        <v>616</v>
      </c>
      <c r="E320" s="9" t="s">
        <v>106</v>
      </c>
      <c r="F320" s="13">
        <v>21204</v>
      </c>
      <c r="G320" s="23" t="s">
        <v>639</v>
      </c>
      <c r="H320" s="24"/>
      <c r="I320" s="9" t="s">
        <v>181</v>
      </c>
      <c r="J320" s="9" t="s">
        <v>646</v>
      </c>
      <c r="K320" s="8">
        <v>0</v>
      </c>
      <c r="L320" s="11">
        <v>41105</v>
      </c>
      <c r="M320" s="9" t="s">
        <v>30</v>
      </c>
      <c r="N320" s="12"/>
      <c r="O320" s="9" t="s">
        <v>30</v>
      </c>
      <c r="P320" s="25"/>
      <c r="Q320" s="26"/>
      <c r="R320" s="9" t="s">
        <v>31</v>
      </c>
      <c r="S320">
        <f t="shared" si="4"/>
        <v>200000</v>
      </c>
    </row>
    <row r="321" spans="1:19" ht="11.1" customHeight="1">
      <c r="A321" s="13">
        <v>20</v>
      </c>
      <c r="B321" s="9" t="s">
        <v>22</v>
      </c>
      <c r="C321" s="9" t="s">
        <v>23</v>
      </c>
      <c r="D321" s="9" t="s">
        <v>616</v>
      </c>
      <c r="E321" s="9" t="s">
        <v>115</v>
      </c>
      <c r="F321" s="9" t="s">
        <v>647</v>
      </c>
      <c r="G321" s="23" t="s">
        <v>627</v>
      </c>
      <c r="H321" s="24"/>
      <c r="I321" s="9" t="s">
        <v>79</v>
      </c>
      <c r="J321" s="9" t="s">
        <v>117</v>
      </c>
      <c r="K321" s="8">
        <v>0</v>
      </c>
      <c r="L321" s="11">
        <v>41279</v>
      </c>
      <c r="M321" s="9" t="s">
        <v>30</v>
      </c>
      <c r="N321" s="12"/>
      <c r="O321" s="9" t="s">
        <v>30</v>
      </c>
      <c r="P321" s="25"/>
      <c r="Q321" s="26"/>
      <c r="R321" s="9" t="s">
        <v>31</v>
      </c>
      <c r="S321">
        <f t="shared" si="4"/>
        <v>45000</v>
      </c>
    </row>
    <row r="322" spans="1:19" ht="11.1" customHeight="1">
      <c r="A322" s="13">
        <v>21</v>
      </c>
      <c r="B322" s="9" t="s">
        <v>22</v>
      </c>
      <c r="C322" s="9" t="s">
        <v>23</v>
      </c>
      <c r="D322" s="9" t="s">
        <v>616</v>
      </c>
      <c r="E322" s="9" t="s">
        <v>115</v>
      </c>
      <c r="F322" s="9" t="s">
        <v>648</v>
      </c>
      <c r="G322" s="23" t="s">
        <v>627</v>
      </c>
      <c r="H322" s="24"/>
      <c r="I322" s="9" t="s">
        <v>79</v>
      </c>
      <c r="J322" s="9" t="s">
        <v>117</v>
      </c>
      <c r="K322" s="13">
        <v>5188</v>
      </c>
      <c r="L322" s="11">
        <v>37281</v>
      </c>
      <c r="M322" s="9" t="s">
        <v>30</v>
      </c>
      <c r="N322" s="12"/>
      <c r="O322" s="9" t="s">
        <v>30</v>
      </c>
      <c r="P322" s="25"/>
      <c r="Q322" s="26"/>
      <c r="R322" s="9" t="s">
        <v>52</v>
      </c>
      <c r="S322">
        <f t="shared" si="4"/>
        <v>45000</v>
      </c>
    </row>
    <row r="323" spans="1:19" ht="11.1" customHeight="1">
      <c r="A323" s="13">
        <v>22</v>
      </c>
      <c r="B323" s="9" t="s">
        <v>22</v>
      </c>
      <c r="C323" s="9" t="s">
        <v>23</v>
      </c>
      <c r="D323" s="9" t="s">
        <v>616</v>
      </c>
      <c r="E323" s="9" t="s">
        <v>115</v>
      </c>
      <c r="F323" s="9" t="s">
        <v>649</v>
      </c>
      <c r="G323" s="23" t="s">
        <v>627</v>
      </c>
      <c r="H323" s="24"/>
      <c r="I323" s="9" t="s">
        <v>79</v>
      </c>
      <c r="J323" s="9" t="s">
        <v>117</v>
      </c>
      <c r="K323" s="8">
        <v>0</v>
      </c>
      <c r="L323" s="11">
        <v>40374</v>
      </c>
      <c r="M323" s="9" t="s">
        <v>30</v>
      </c>
      <c r="N323" s="12"/>
      <c r="O323" s="9" t="s">
        <v>30</v>
      </c>
      <c r="P323" s="25"/>
      <c r="Q323" s="26"/>
      <c r="R323" s="9" t="s">
        <v>31</v>
      </c>
      <c r="S323">
        <f t="shared" si="4"/>
        <v>45000</v>
      </c>
    </row>
    <row r="324" spans="1:19" ht="11.1" customHeight="1">
      <c r="A324" s="13">
        <v>23</v>
      </c>
      <c r="B324" s="9" t="s">
        <v>22</v>
      </c>
      <c r="C324" s="9" t="s">
        <v>23</v>
      </c>
      <c r="D324" s="9" t="s">
        <v>616</v>
      </c>
      <c r="E324" s="9" t="s">
        <v>650</v>
      </c>
      <c r="F324" s="9" t="s">
        <v>651</v>
      </c>
      <c r="G324" s="23" t="s">
        <v>622</v>
      </c>
      <c r="H324" s="24"/>
      <c r="I324" s="9" t="s">
        <v>61</v>
      </c>
      <c r="J324" s="9" t="s">
        <v>652</v>
      </c>
      <c r="K324" s="8">
        <v>0</v>
      </c>
      <c r="L324" s="11">
        <v>36784</v>
      </c>
      <c r="M324" s="9" t="s">
        <v>30</v>
      </c>
      <c r="N324" s="12"/>
      <c r="O324" s="9" t="s">
        <v>30</v>
      </c>
      <c r="P324" s="25"/>
      <c r="Q324" s="26"/>
      <c r="R324" s="9" t="s">
        <v>52</v>
      </c>
      <c r="S324">
        <f t="shared" si="4"/>
        <v>25000</v>
      </c>
    </row>
    <row r="325" spans="1:19" ht="11.1" customHeight="1">
      <c r="A325" s="13">
        <v>24</v>
      </c>
      <c r="B325" s="9" t="s">
        <v>22</v>
      </c>
      <c r="C325" s="9" t="s">
        <v>23</v>
      </c>
      <c r="D325" s="9" t="s">
        <v>616</v>
      </c>
      <c r="E325" s="9" t="s">
        <v>653</v>
      </c>
      <c r="F325" s="9" t="s">
        <v>654</v>
      </c>
      <c r="G325" s="23" t="s">
        <v>622</v>
      </c>
      <c r="H325" s="24"/>
      <c r="I325" s="9" t="s">
        <v>655</v>
      </c>
      <c r="J325" s="9" t="s">
        <v>653</v>
      </c>
      <c r="K325" s="13">
        <v>78570</v>
      </c>
      <c r="L325" s="11">
        <v>36727</v>
      </c>
      <c r="M325" s="9" t="s">
        <v>30</v>
      </c>
      <c r="N325" s="12"/>
      <c r="O325" s="9" t="s">
        <v>30</v>
      </c>
      <c r="P325" s="25"/>
      <c r="Q325" s="26"/>
      <c r="R325" s="9" t="s">
        <v>52</v>
      </c>
      <c r="S325">
        <f t="shared" si="4"/>
        <v>60000</v>
      </c>
    </row>
    <row r="326" spans="1:19" ht="11.1" customHeight="1">
      <c r="A326" s="13">
        <v>25</v>
      </c>
      <c r="B326" s="9" t="s">
        <v>22</v>
      </c>
      <c r="C326" s="9" t="s">
        <v>23</v>
      </c>
      <c r="D326" s="9" t="s">
        <v>616</v>
      </c>
      <c r="E326" s="9" t="s">
        <v>653</v>
      </c>
      <c r="F326" s="9" t="s">
        <v>656</v>
      </c>
      <c r="G326" s="23" t="s">
        <v>622</v>
      </c>
      <c r="H326" s="24"/>
      <c r="I326" s="9" t="s">
        <v>655</v>
      </c>
      <c r="J326" s="9" t="s">
        <v>653</v>
      </c>
      <c r="K326" s="13">
        <v>78570</v>
      </c>
      <c r="L326" s="11">
        <v>36727</v>
      </c>
      <c r="M326" s="9" t="s">
        <v>30</v>
      </c>
      <c r="N326" s="12"/>
      <c r="O326" s="9" t="s">
        <v>30</v>
      </c>
      <c r="P326" s="25"/>
      <c r="Q326" s="26"/>
      <c r="R326" s="9" t="s">
        <v>52</v>
      </c>
      <c r="S326">
        <f t="shared" si="4"/>
        <v>60000</v>
      </c>
    </row>
    <row r="327" spans="1:19" ht="11.1" customHeight="1">
      <c r="A327" s="13">
        <v>26</v>
      </c>
      <c r="B327" s="9" t="s">
        <v>22</v>
      </c>
      <c r="C327" s="9" t="s">
        <v>23</v>
      </c>
      <c r="D327" s="9" t="s">
        <v>616</v>
      </c>
      <c r="E327" s="9" t="s">
        <v>427</v>
      </c>
      <c r="F327" s="9" t="s">
        <v>657</v>
      </c>
      <c r="G327" s="23" t="s">
        <v>625</v>
      </c>
      <c r="H327" s="24"/>
      <c r="I327" s="9" t="s">
        <v>152</v>
      </c>
      <c r="J327" s="9" t="s">
        <v>427</v>
      </c>
      <c r="K327" s="8">
        <v>0</v>
      </c>
      <c r="L327" s="11">
        <v>37615</v>
      </c>
      <c r="M327" s="9" t="s">
        <v>30</v>
      </c>
      <c r="N327" s="12"/>
      <c r="O327" s="9" t="s">
        <v>30</v>
      </c>
      <c r="P327" s="25"/>
      <c r="Q327" s="26"/>
      <c r="R327" s="9" t="s">
        <v>31</v>
      </c>
      <c r="S327">
        <f t="shared" si="4"/>
        <v>7500</v>
      </c>
    </row>
    <row r="328" spans="1:19" ht="11.1" customHeight="1">
      <c r="A328" s="13">
        <v>27</v>
      </c>
      <c r="B328" s="9" t="s">
        <v>22</v>
      </c>
      <c r="C328" s="9" t="s">
        <v>23</v>
      </c>
      <c r="D328" s="9" t="s">
        <v>616</v>
      </c>
      <c r="E328" s="9" t="s">
        <v>427</v>
      </c>
      <c r="F328" s="9" t="s">
        <v>658</v>
      </c>
      <c r="G328" s="23" t="s">
        <v>625</v>
      </c>
      <c r="H328" s="24"/>
      <c r="I328" s="9" t="s">
        <v>152</v>
      </c>
      <c r="J328" s="9" t="s">
        <v>427</v>
      </c>
      <c r="K328" s="8">
        <v>0</v>
      </c>
      <c r="L328" s="11">
        <v>37615</v>
      </c>
      <c r="M328" s="9" t="s">
        <v>30</v>
      </c>
      <c r="N328" s="12"/>
      <c r="O328" s="9" t="s">
        <v>30</v>
      </c>
      <c r="P328" s="25"/>
      <c r="Q328" s="26"/>
      <c r="R328" s="9" t="s">
        <v>31</v>
      </c>
      <c r="S328">
        <f t="shared" si="4"/>
        <v>7500</v>
      </c>
    </row>
    <row r="329" spans="1:19" ht="11.1" customHeight="1">
      <c r="A329" s="13">
        <v>28</v>
      </c>
      <c r="B329" s="9" t="s">
        <v>22</v>
      </c>
      <c r="C329" s="9" t="s">
        <v>23</v>
      </c>
      <c r="D329" s="9" t="s">
        <v>616</v>
      </c>
      <c r="E329" s="9" t="s">
        <v>427</v>
      </c>
      <c r="F329" s="9" t="s">
        <v>659</v>
      </c>
      <c r="G329" s="23" t="s">
        <v>625</v>
      </c>
      <c r="H329" s="24"/>
      <c r="I329" s="9" t="s">
        <v>152</v>
      </c>
      <c r="J329" s="9" t="s">
        <v>427</v>
      </c>
      <c r="K329" s="8">
        <v>0</v>
      </c>
      <c r="L329" s="11">
        <v>37615</v>
      </c>
      <c r="M329" s="9" t="s">
        <v>30</v>
      </c>
      <c r="N329" s="12"/>
      <c r="O329" s="9" t="s">
        <v>30</v>
      </c>
      <c r="P329" s="25"/>
      <c r="Q329" s="26"/>
      <c r="R329" s="9" t="s">
        <v>31</v>
      </c>
      <c r="S329">
        <f t="shared" ref="S329:S384" si="5">VLOOKUP(E329,$T$8:$U$230,2,FALSE)</f>
        <v>7500</v>
      </c>
    </row>
    <row r="330" spans="1:19" ht="11.1" customHeight="1">
      <c r="A330" s="13">
        <v>29</v>
      </c>
      <c r="B330" s="9" t="s">
        <v>22</v>
      </c>
      <c r="C330" s="9" t="s">
        <v>23</v>
      </c>
      <c r="D330" s="9" t="s">
        <v>616</v>
      </c>
      <c r="E330" s="9" t="s">
        <v>269</v>
      </c>
      <c r="F330" s="9" t="s">
        <v>660</v>
      </c>
      <c r="G330" s="23" t="s">
        <v>627</v>
      </c>
      <c r="H330" s="24"/>
      <c r="I330" s="9" t="s">
        <v>661</v>
      </c>
      <c r="J330" s="9" t="s">
        <v>662</v>
      </c>
      <c r="K330" s="8">
        <v>0</v>
      </c>
      <c r="L330" s="11">
        <v>40373</v>
      </c>
      <c r="M330" s="9" t="s">
        <v>30</v>
      </c>
      <c r="N330" s="12"/>
      <c r="O330" s="9" t="s">
        <v>30</v>
      </c>
      <c r="P330" s="25"/>
      <c r="Q330" s="26"/>
      <c r="R330" s="9" t="s">
        <v>31</v>
      </c>
      <c r="S330">
        <f t="shared" si="5"/>
        <v>2000</v>
      </c>
    </row>
    <row r="331" spans="1:19" ht="11.1" customHeight="1">
      <c r="A331" s="13">
        <v>30</v>
      </c>
      <c r="B331" s="9" t="s">
        <v>22</v>
      </c>
      <c r="C331" s="9" t="s">
        <v>23</v>
      </c>
      <c r="D331" s="9" t="s">
        <v>616</v>
      </c>
      <c r="E331" s="9" t="s">
        <v>269</v>
      </c>
      <c r="F331" s="9" t="s">
        <v>663</v>
      </c>
      <c r="G331" s="23" t="s">
        <v>627</v>
      </c>
      <c r="H331" s="24"/>
      <c r="I331" s="9" t="s">
        <v>661</v>
      </c>
      <c r="J331" s="9" t="s">
        <v>662</v>
      </c>
      <c r="K331" s="8">
        <v>0</v>
      </c>
      <c r="L331" s="11">
        <v>40373</v>
      </c>
      <c r="M331" s="9" t="s">
        <v>30</v>
      </c>
      <c r="N331" s="12"/>
      <c r="O331" s="9" t="s">
        <v>30</v>
      </c>
      <c r="P331" s="25"/>
      <c r="Q331" s="26"/>
      <c r="R331" s="9" t="s">
        <v>31</v>
      </c>
      <c r="S331">
        <f t="shared" si="5"/>
        <v>2000</v>
      </c>
    </row>
    <row r="332" spans="1:19" ht="11.1" customHeight="1">
      <c r="A332" s="13">
        <v>31</v>
      </c>
      <c r="B332" s="9" t="s">
        <v>22</v>
      </c>
      <c r="C332" s="9" t="s">
        <v>23</v>
      </c>
      <c r="D332" s="9" t="s">
        <v>616</v>
      </c>
      <c r="E332" s="9" t="s">
        <v>439</v>
      </c>
      <c r="F332" s="9" t="s">
        <v>664</v>
      </c>
      <c r="G332" s="23" t="s">
        <v>622</v>
      </c>
      <c r="H332" s="24"/>
      <c r="I332" s="9" t="s">
        <v>408</v>
      </c>
      <c r="J332" s="9" t="s">
        <v>544</v>
      </c>
      <c r="K332" s="8">
        <v>0</v>
      </c>
      <c r="L332" s="12"/>
      <c r="M332" s="9" t="s">
        <v>30</v>
      </c>
      <c r="N332" s="12"/>
      <c r="O332" s="9" t="s">
        <v>30</v>
      </c>
      <c r="P332" s="25"/>
      <c r="Q332" s="26"/>
      <c r="R332" s="9" t="s">
        <v>665</v>
      </c>
      <c r="S332">
        <f t="shared" si="5"/>
        <v>200000</v>
      </c>
    </row>
    <row r="333" spans="1:19" ht="11.1" customHeight="1">
      <c r="A333" s="13">
        <v>32</v>
      </c>
      <c r="B333" s="9" t="s">
        <v>22</v>
      </c>
      <c r="C333" s="9" t="s">
        <v>23</v>
      </c>
      <c r="D333" s="9" t="s">
        <v>616</v>
      </c>
      <c r="E333" s="9" t="s">
        <v>439</v>
      </c>
      <c r="F333" s="9" t="s">
        <v>666</v>
      </c>
      <c r="G333" s="23" t="s">
        <v>639</v>
      </c>
      <c r="H333" s="24"/>
      <c r="I333" s="9" t="s">
        <v>285</v>
      </c>
      <c r="J333" s="9" t="s">
        <v>667</v>
      </c>
      <c r="K333" s="8">
        <v>0</v>
      </c>
      <c r="L333" s="11">
        <v>41105</v>
      </c>
      <c r="M333" s="9" t="s">
        <v>30</v>
      </c>
      <c r="N333" s="12"/>
      <c r="O333" s="9" t="s">
        <v>30</v>
      </c>
      <c r="P333" s="25"/>
      <c r="Q333" s="26"/>
      <c r="R333" s="9" t="s">
        <v>31</v>
      </c>
      <c r="S333">
        <f t="shared" si="5"/>
        <v>200000</v>
      </c>
    </row>
    <row r="334" spans="1:19" ht="11.1" customHeight="1">
      <c r="A334" s="13">
        <v>33</v>
      </c>
      <c r="B334" s="9" t="s">
        <v>22</v>
      </c>
      <c r="C334" s="9" t="s">
        <v>23</v>
      </c>
      <c r="D334" s="9" t="s">
        <v>616</v>
      </c>
      <c r="E334" s="9" t="s">
        <v>450</v>
      </c>
      <c r="F334" s="9" t="s">
        <v>668</v>
      </c>
      <c r="G334" s="23" t="s">
        <v>622</v>
      </c>
      <c r="H334" s="24"/>
      <c r="I334" s="9" t="s">
        <v>187</v>
      </c>
      <c r="J334" s="9" t="s">
        <v>669</v>
      </c>
      <c r="K334" s="8">
        <v>0</v>
      </c>
      <c r="L334" s="11">
        <v>36722</v>
      </c>
      <c r="M334" s="9" t="s">
        <v>30</v>
      </c>
      <c r="N334" s="12"/>
      <c r="O334" s="9" t="s">
        <v>30</v>
      </c>
      <c r="P334" s="25"/>
      <c r="Q334" s="26"/>
      <c r="R334" s="9" t="s">
        <v>52</v>
      </c>
      <c r="S334">
        <f t="shared" si="5"/>
        <v>6000</v>
      </c>
    </row>
    <row r="335" spans="1:19" ht="11.1" customHeight="1">
      <c r="A335" s="13">
        <v>34</v>
      </c>
      <c r="B335" s="9" t="s">
        <v>22</v>
      </c>
      <c r="C335" s="9" t="s">
        <v>23</v>
      </c>
      <c r="D335" s="9" t="s">
        <v>616</v>
      </c>
      <c r="E335" s="9" t="s">
        <v>302</v>
      </c>
      <c r="F335" s="9" t="s">
        <v>670</v>
      </c>
      <c r="G335" s="23" t="s">
        <v>622</v>
      </c>
      <c r="H335" s="24"/>
      <c r="I335" s="9" t="s">
        <v>65</v>
      </c>
      <c r="J335" s="9" t="s">
        <v>671</v>
      </c>
      <c r="K335" s="13">
        <v>6500</v>
      </c>
      <c r="L335" s="11">
        <v>36638</v>
      </c>
      <c r="M335" s="9" t="s">
        <v>30</v>
      </c>
      <c r="N335" s="12"/>
      <c r="O335" s="9" t="s">
        <v>30</v>
      </c>
      <c r="P335" s="25"/>
      <c r="Q335" s="26"/>
      <c r="R335" s="9" t="s">
        <v>52</v>
      </c>
      <c r="S335">
        <f t="shared" si="5"/>
        <v>35000</v>
      </c>
    </row>
    <row r="336" spans="1:19" ht="11.1" customHeight="1">
      <c r="A336" s="13">
        <v>35</v>
      </c>
      <c r="B336" s="9" t="s">
        <v>22</v>
      </c>
      <c r="C336" s="9" t="s">
        <v>23</v>
      </c>
      <c r="D336" s="9" t="s">
        <v>616</v>
      </c>
      <c r="E336" s="9" t="s">
        <v>302</v>
      </c>
      <c r="F336" s="9" t="s">
        <v>672</v>
      </c>
      <c r="G336" s="23" t="s">
        <v>622</v>
      </c>
      <c r="H336" s="24"/>
      <c r="I336" s="9" t="s">
        <v>65</v>
      </c>
      <c r="J336" s="9" t="s">
        <v>671</v>
      </c>
      <c r="K336" s="13">
        <v>6500</v>
      </c>
      <c r="L336" s="11">
        <v>36638</v>
      </c>
      <c r="M336" s="9" t="s">
        <v>30</v>
      </c>
      <c r="N336" s="12"/>
      <c r="O336" s="9" t="s">
        <v>30</v>
      </c>
      <c r="P336" s="25"/>
      <c r="Q336" s="26"/>
      <c r="R336" s="9" t="s">
        <v>52</v>
      </c>
      <c r="S336">
        <f t="shared" si="5"/>
        <v>35000</v>
      </c>
    </row>
    <row r="337" spans="1:23" ht="11.1" customHeight="1">
      <c r="A337" s="13">
        <v>36</v>
      </c>
      <c r="B337" s="9" t="s">
        <v>22</v>
      </c>
      <c r="C337" s="9" t="s">
        <v>23</v>
      </c>
      <c r="D337" s="9" t="s">
        <v>616</v>
      </c>
      <c r="E337" s="9" t="s">
        <v>314</v>
      </c>
      <c r="F337" s="9" t="s">
        <v>673</v>
      </c>
      <c r="G337" s="23" t="s">
        <v>622</v>
      </c>
      <c r="H337" s="24"/>
      <c r="I337" s="9" t="s">
        <v>181</v>
      </c>
      <c r="J337" s="9" t="s">
        <v>674</v>
      </c>
      <c r="K337" s="8">
        <v>0</v>
      </c>
      <c r="L337" s="11">
        <v>36722</v>
      </c>
      <c r="M337" s="9" t="s">
        <v>30</v>
      </c>
      <c r="N337" s="12"/>
      <c r="O337" s="9" t="s">
        <v>30</v>
      </c>
      <c r="P337" s="25"/>
      <c r="Q337" s="26"/>
      <c r="R337" s="9" t="s">
        <v>52</v>
      </c>
      <c r="S337">
        <f t="shared" si="5"/>
        <v>40000</v>
      </c>
    </row>
    <row r="338" spans="1:23" ht="11.1" customHeight="1">
      <c r="A338" s="13">
        <v>37</v>
      </c>
      <c r="B338" s="9" t="s">
        <v>22</v>
      </c>
      <c r="C338" s="9" t="s">
        <v>23</v>
      </c>
      <c r="D338" s="9" t="s">
        <v>616</v>
      </c>
      <c r="E338" s="9" t="s">
        <v>314</v>
      </c>
      <c r="F338" s="13">
        <v>102</v>
      </c>
      <c r="G338" s="23" t="s">
        <v>639</v>
      </c>
      <c r="H338" s="24"/>
      <c r="I338" s="9" t="s">
        <v>675</v>
      </c>
      <c r="J338" s="9" t="s">
        <v>676</v>
      </c>
      <c r="K338" s="8">
        <v>0</v>
      </c>
      <c r="L338" s="11">
        <v>41128</v>
      </c>
      <c r="M338" s="9" t="s">
        <v>30</v>
      </c>
      <c r="N338" s="12"/>
      <c r="O338" s="9" t="s">
        <v>30</v>
      </c>
      <c r="P338" s="25"/>
      <c r="Q338" s="26"/>
      <c r="R338" s="9" t="s">
        <v>31</v>
      </c>
      <c r="S338">
        <f t="shared" si="5"/>
        <v>40000</v>
      </c>
    </row>
    <row r="339" spans="1:23" ht="11.1" customHeight="1">
      <c r="A339" s="13">
        <v>38</v>
      </c>
      <c r="B339" s="9" t="s">
        <v>22</v>
      </c>
      <c r="C339" s="9" t="s">
        <v>23</v>
      </c>
      <c r="D339" s="9" t="s">
        <v>616</v>
      </c>
      <c r="E339" s="9" t="s">
        <v>314</v>
      </c>
      <c r="F339" s="13">
        <v>172820</v>
      </c>
      <c r="G339" s="23" t="s">
        <v>639</v>
      </c>
      <c r="H339" s="24"/>
      <c r="I339" s="9" t="s">
        <v>316</v>
      </c>
      <c r="J339" s="9" t="s">
        <v>317</v>
      </c>
      <c r="K339" s="13">
        <v>65205</v>
      </c>
      <c r="L339" s="11">
        <v>41341</v>
      </c>
      <c r="M339" s="9" t="s">
        <v>30</v>
      </c>
      <c r="N339" s="12"/>
      <c r="O339" s="9" t="s">
        <v>30</v>
      </c>
      <c r="P339" s="25"/>
      <c r="Q339" s="26"/>
      <c r="R339" s="9" t="s">
        <v>31</v>
      </c>
      <c r="S339">
        <f t="shared" si="5"/>
        <v>40000</v>
      </c>
    </row>
    <row r="340" spans="1:23" ht="11.1" customHeight="1">
      <c r="A340" s="13">
        <v>39</v>
      </c>
      <c r="B340" s="9" t="s">
        <v>22</v>
      </c>
      <c r="C340" s="9" t="s">
        <v>23</v>
      </c>
      <c r="D340" s="9" t="s">
        <v>616</v>
      </c>
      <c r="E340" s="9" t="s">
        <v>323</v>
      </c>
      <c r="F340" s="9" t="s">
        <v>677</v>
      </c>
      <c r="G340" s="23" t="s">
        <v>625</v>
      </c>
      <c r="H340" s="24"/>
      <c r="I340" s="9" t="s">
        <v>305</v>
      </c>
      <c r="J340" s="9" t="s">
        <v>678</v>
      </c>
      <c r="K340" s="13">
        <v>46500</v>
      </c>
      <c r="L340" s="11">
        <v>41470</v>
      </c>
      <c r="M340" s="9" t="s">
        <v>30</v>
      </c>
      <c r="N340" s="12"/>
      <c r="O340" s="9" t="s">
        <v>30</v>
      </c>
      <c r="P340" s="25"/>
      <c r="Q340" s="26"/>
      <c r="R340" s="9" t="s">
        <v>31</v>
      </c>
      <c r="S340">
        <f t="shared" si="5"/>
        <v>60000</v>
      </c>
    </row>
    <row r="341" spans="1:23" ht="11.1" customHeight="1">
      <c r="A341" s="13">
        <v>40</v>
      </c>
      <c r="B341" s="9" t="s">
        <v>22</v>
      </c>
      <c r="C341" s="9" t="s">
        <v>23</v>
      </c>
      <c r="D341" s="9" t="s">
        <v>616</v>
      </c>
      <c r="E341" s="9" t="s">
        <v>323</v>
      </c>
      <c r="F341" s="9" t="s">
        <v>679</v>
      </c>
      <c r="G341" s="23" t="s">
        <v>622</v>
      </c>
      <c r="H341" s="24"/>
      <c r="I341" s="9" t="s">
        <v>305</v>
      </c>
      <c r="J341" s="9" t="s">
        <v>678</v>
      </c>
      <c r="K341" s="13">
        <v>23400</v>
      </c>
      <c r="L341" s="11">
        <v>36722</v>
      </c>
      <c r="M341" s="9" t="s">
        <v>30</v>
      </c>
      <c r="N341" s="12"/>
      <c r="O341" s="9" t="s">
        <v>30</v>
      </c>
      <c r="P341" s="25"/>
      <c r="Q341" s="26"/>
      <c r="R341" s="9" t="s">
        <v>52</v>
      </c>
      <c r="S341">
        <f t="shared" si="5"/>
        <v>60000</v>
      </c>
    </row>
    <row r="342" spans="1:23" ht="11.1" customHeight="1">
      <c r="A342" s="13">
        <v>41</v>
      </c>
      <c r="B342" s="9" t="s">
        <v>22</v>
      </c>
      <c r="C342" s="9" t="s">
        <v>23</v>
      </c>
      <c r="D342" s="9" t="s">
        <v>616</v>
      </c>
      <c r="E342" s="9" t="s">
        <v>680</v>
      </c>
      <c r="F342" s="9" t="s">
        <v>681</v>
      </c>
      <c r="G342" s="23" t="s">
        <v>622</v>
      </c>
      <c r="H342" s="24"/>
      <c r="I342" s="9" t="s">
        <v>682</v>
      </c>
      <c r="J342" s="9" t="s">
        <v>683</v>
      </c>
      <c r="K342" s="13">
        <v>81153</v>
      </c>
      <c r="L342" s="11">
        <v>36699</v>
      </c>
      <c r="M342" s="9" t="s">
        <v>30</v>
      </c>
      <c r="N342" s="12"/>
      <c r="O342" s="9" t="s">
        <v>30</v>
      </c>
      <c r="P342" s="25"/>
      <c r="Q342" s="26"/>
      <c r="R342" s="9" t="s">
        <v>52</v>
      </c>
      <c r="S342">
        <v>80000</v>
      </c>
    </row>
    <row r="343" spans="1:23" ht="11.1" customHeight="1">
      <c r="A343" s="13">
        <v>42</v>
      </c>
      <c r="B343" s="9" t="s">
        <v>22</v>
      </c>
      <c r="C343" s="9" t="s">
        <v>23</v>
      </c>
      <c r="D343" s="9" t="s">
        <v>616</v>
      </c>
      <c r="E343" s="9" t="s">
        <v>680</v>
      </c>
      <c r="F343" s="9" t="s">
        <v>684</v>
      </c>
      <c r="G343" s="23" t="s">
        <v>622</v>
      </c>
      <c r="H343" s="24"/>
      <c r="I343" s="9" t="s">
        <v>682</v>
      </c>
      <c r="J343" s="9" t="s">
        <v>683</v>
      </c>
      <c r="K343" s="13">
        <v>81153</v>
      </c>
      <c r="L343" s="11">
        <v>36699</v>
      </c>
      <c r="M343" s="9" t="s">
        <v>30</v>
      </c>
      <c r="N343" s="12"/>
      <c r="O343" s="9" t="s">
        <v>30</v>
      </c>
      <c r="P343" s="25"/>
      <c r="Q343" s="26"/>
      <c r="R343" s="9" t="s">
        <v>52</v>
      </c>
      <c r="S343">
        <v>80000</v>
      </c>
    </row>
    <row r="344" spans="1:23" ht="11.1" customHeight="1">
      <c r="A344" s="13">
        <v>43</v>
      </c>
      <c r="B344" s="9" t="s">
        <v>22</v>
      </c>
      <c r="C344" s="9" t="s">
        <v>23</v>
      </c>
      <c r="D344" s="9" t="s">
        <v>616</v>
      </c>
      <c r="E344" s="9" t="s">
        <v>339</v>
      </c>
      <c r="F344" s="9" t="s">
        <v>685</v>
      </c>
      <c r="G344" s="23" t="s">
        <v>639</v>
      </c>
      <c r="H344" s="24"/>
      <c r="I344" s="9" t="s">
        <v>341</v>
      </c>
      <c r="J344" s="9" t="s">
        <v>342</v>
      </c>
      <c r="K344" s="8">
        <v>0</v>
      </c>
      <c r="L344" s="11">
        <v>40373</v>
      </c>
      <c r="M344" s="9" t="s">
        <v>30</v>
      </c>
      <c r="N344" s="12"/>
      <c r="O344" s="9" t="s">
        <v>30</v>
      </c>
      <c r="P344" s="25"/>
      <c r="Q344" s="26"/>
      <c r="R344" s="9" t="s">
        <v>31</v>
      </c>
      <c r="S344">
        <f t="shared" si="5"/>
        <v>10000</v>
      </c>
    </row>
    <row r="345" spans="1:23" ht="11.1" customHeight="1">
      <c r="A345" s="13">
        <v>44</v>
      </c>
      <c r="B345" s="9" t="s">
        <v>22</v>
      </c>
      <c r="C345" s="9" t="s">
        <v>23</v>
      </c>
      <c r="D345" s="9" t="s">
        <v>616</v>
      </c>
      <c r="E345" s="9" t="s">
        <v>346</v>
      </c>
      <c r="F345" s="9" t="s">
        <v>686</v>
      </c>
      <c r="G345" s="23" t="s">
        <v>622</v>
      </c>
      <c r="H345" s="24"/>
      <c r="I345" s="9" t="s">
        <v>56</v>
      </c>
      <c r="J345" s="9" t="s">
        <v>687</v>
      </c>
      <c r="K345" s="13">
        <v>12149</v>
      </c>
      <c r="L345" s="11">
        <v>36554</v>
      </c>
      <c r="M345" s="9" t="s">
        <v>30</v>
      </c>
      <c r="N345" s="12"/>
      <c r="O345" s="9" t="s">
        <v>30</v>
      </c>
      <c r="P345" s="25"/>
      <c r="Q345" s="26"/>
      <c r="R345" s="9" t="s">
        <v>52</v>
      </c>
      <c r="S345">
        <f t="shared" si="5"/>
        <v>10000</v>
      </c>
    </row>
    <row r="346" spans="1:23" ht="11.1" customHeight="1">
      <c r="A346" s="13">
        <v>45</v>
      </c>
      <c r="B346" s="9" t="s">
        <v>22</v>
      </c>
      <c r="C346" s="9" t="s">
        <v>23</v>
      </c>
      <c r="D346" s="9" t="s">
        <v>616</v>
      </c>
      <c r="E346" s="9" t="s">
        <v>346</v>
      </c>
      <c r="F346" s="9" t="s">
        <v>688</v>
      </c>
      <c r="G346" s="23" t="s">
        <v>625</v>
      </c>
      <c r="H346" s="24"/>
      <c r="I346" s="9" t="s">
        <v>56</v>
      </c>
      <c r="J346" s="9" t="s">
        <v>687</v>
      </c>
      <c r="K346" s="8">
        <v>0</v>
      </c>
      <c r="L346" s="11">
        <v>40374</v>
      </c>
      <c r="M346" s="9" t="s">
        <v>30</v>
      </c>
      <c r="N346" s="12"/>
      <c r="O346" s="9" t="s">
        <v>30</v>
      </c>
      <c r="P346" s="25"/>
      <c r="Q346" s="26"/>
      <c r="R346" s="9" t="s">
        <v>31</v>
      </c>
      <c r="S346">
        <f t="shared" si="5"/>
        <v>10000</v>
      </c>
    </row>
    <row r="347" spans="1:23" ht="11.1" customHeight="1">
      <c r="A347" s="13">
        <v>46</v>
      </c>
      <c r="B347" s="9" t="s">
        <v>22</v>
      </c>
      <c r="C347" s="9" t="s">
        <v>23</v>
      </c>
      <c r="D347" s="9" t="s">
        <v>616</v>
      </c>
      <c r="E347" s="9" t="s">
        <v>346</v>
      </c>
      <c r="F347" s="9" t="s">
        <v>689</v>
      </c>
      <c r="G347" s="23" t="s">
        <v>625</v>
      </c>
      <c r="H347" s="24"/>
      <c r="I347" s="9" t="s">
        <v>56</v>
      </c>
      <c r="J347" s="9" t="s">
        <v>687</v>
      </c>
      <c r="K347" s="8">
        <v>0</v>
      </c>
      <c r="L347" s="11">
        <v>40374</v>
      </c>
      <c r="M347" s="9" t="s">
        <v>30</v>
      </c>
      <c r="N347" s="12"/>
      <c r="O347" s="9" t="s">
        <v>30</v>
      </c>
      <c r="P347" s="25"/>
      <c r="Q347" s="26"/>
      <c r="R347" s="9" t="s">
        <v>31</v>
      </c>
      <c r="S347">
        <f t="shared" si="5"/>
        <v>10000</v>
      </c>
    </row>
    <row r="348" spans="1:23" ht="11.1" customHeight="1">
      <c r="A348" s="13">
        <v>47</v>
      </c>
      <c r="B348" s="9" t="s">
        <v>22</v>
      </c>
      <c r="C348" s="9" t="s">
        <v>23</v>
      </c>
      <c r="D348" s="9" t="s">
        <v>616</v>
      </c>
      <c r="E348" s="9" t="s">
        <v>346</v>
      </c>
      <c r="F348" s="9" t="s">
        <v>690</v>
      </c>
      <c r="G348" s="23" t="s">
        <v>622</v>
      </c>
      <c r="H348" s="24"/>
      <c r="I348" s="9" t="s">
        <v>56</v>
      </c>
      <c r="J348" s="9" t="s">
        <v>687</v>
      </c>
      <c r="K348" s="13">
        <v>12149</v>
      </c>
      <c r="L348" s="11">
        <v>36554</v>
      </c>
      <c r="M348" s="9" t="s">
        <v>30</v>
      </c>
      <c r="N348" s="12"/>
      <c r="O348" s="9" t="s">
        <v>30</v>
      </c>
      <c r="P348" s="25"/>
      <c r="Q348" s="26"/>
      <c r="R348" s="9" t="s">
        <v>52</v>
      </c>
      <c r="S348">
        <f t="shared" si="5"/>
        <v>10000</v>
      </c>
    </row>
    <row r="349" spans="1:23" ht="30" customHeight="1">
      <c r="A349" s="25"/>
      <c r="B349" s="27"/>
      <c r="C349" s="27"/>
      <c r="D349" s="27"/>
      <c r="E349" s="27"/>
      <c r="F349" s="27"/>
      <c r="G349" s="27"/>
      <c r="H349" s="27"/>
      <c r="I349" s="27"/>
      <c r="J349" s="26"/>
      <c r="K349" s="25"/>
      <c r="L349" s="27"/>
      <c r="M349" s="27"/>
      <c r="N349" s="26"/>
      <c r="O349" s="25" t="s">
        <v>691</v>
      </c>
      <c r="P349" s="27"/>
      <c r="Q349" s="27"/>
      <c r="R349" s="26"/>
      <c r="W349" s="22">
        <f>SUM(S302:S348)</f>
        <v>2492500</v>
      </c>
    </row>
    <row r="350" spans="1:23" ht="30.9" customHeight="1">
      <c r="A350" s="25" t="s">
        <v>692</v>
      </c>
      <c r="B350" s="27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6"/>
    </row>
    <row r="351" spans="1:23" ht="11.1" customHeight="1">
      <c r="A351" s="8">
        <v>1</v>
      </c>
      <c r="B351" s="9" t="s">
        <v>22</v>
      </c>
      <c r="C351" s="9" t="s">
        <v>23</v>
      </c>
      <c r="D351" s="9" t="s">
        <v>693</v>
      </c>
      <c r="E351" s="9" t="s">
        <v>53</v>
      </c>
      <c r="F351" s="9" t="s">
        <v>694</v>
      </c>
      <c r="G351" s="23" t="s">
        <v>695</v>
      </c>
      <c r="H351" s="24"/>
      <c r="I351" s="9" t="s">
        <v>61</v>
      </c>
      <c r="J351" s="9" t="s">
        <v>623</v>
      </c>
      <c r="K351" s="8">
        <v>0</v>
      </c>
      <c r="L351" s="11">
        <v>41897</v>
      </c>
      <c r="M351" s="9" t="s">
        <v>30</v>
      </c>
      <c r="N351" s="12"/>
      <c r="O351" s="9" t="s">
        <v>30</v>
      </c>
      <c r="P351" s="25"/>
      <c r="Q351" s="26"/>
      <c r="R351" s="9" t="s">
        <v>52</v>
      </c>
      <c r="S351">
        <v>10000</v>
      </c>
    </row>
    <row r="352" spans="1:23" ht="11.1" customHeight="1">
      <c r="A352" s="8">
        <v>2</v>
      </c>
      <c r="B352" s="9" t="s">
        <v>22</v>
      </c>
      <c r="C352" s="9" t="s">
        <v>23</v>
      </c>
      <c r="D352" s="9" t="s">
        <v>693</v>
      </c>
      <c r="E352" s="9" t="s">
        <v>53</v>
      </c>
      <c r="F352" s="9" t="s">
        <v>696</v>
      </c>
      <c r="G352" s="23" t="s">
        <v>697</v>
      </c>
      <c r="H352" s="24"/>
      <c r="I352" s="9" t="s">
        <v>181</v>
      </c>
      <c r="J352" s="9" t="s">
        <v>576</v>
      </c>
      <c r="K352" s="13">
        <v>3992</v>
      </c>
      <c r="L352" s="11">
        <v>40834</v>
      </c>
      <c r="M352" s="9" t="s">
        <v>30</v>
      </c>
      <c r="N352" s="12"/>
      <c r="O352" s="9" t="s">
        <v>30</v>
      </c>
      <c r="P352" s="25"/>
      <c r="Q352" s="26"/>
      <c r="R352" s="9" t="s">
        <v>31</v>
      </c>
      <c r="S352">
        <v>10000</v>
      </c>
    </row>
    <row r="353" spans="1:19" ht="11.1" customHeight="1">
      <c r="A353" s="8">
        <v>3</v>
      </c>
      <c r="B353" s="9" t="s">
        <v>22</v>
      </c>
      <c r="C353" s="9" t="s">
        <v>23</v>
      </c>
      <c r="D353" s="9" t="s">
        <v>693</v>
      </c>
      <c r="E353" s="9" t="s">
        <v>67</v>
      </c>
      <c r="F353" s="13">
        <v>522682</v>
      </c>
      <c r="G353" s="23" t="s">
        <v>698</v>
      </c>
      <c r="H353" s="24"/>
      <c r="I353" s="9" t="s">
        <v>243</v>
      </c>
      <c r="J353" s="9" t="s">
        <v>503</v>
      </c>
      <c r="K353" s="8">
        <v>0</v>
      </c>
      <c r="L353" s="11">
        <v>40374</v>
      </c>
      <c r="M353" s="9" t="s">
        <v>30</v>
      </c>
      <c r="N353" s="12"/>
      <c r="O353" s="9" t="s">
        <v>30</v>
      </c>
      <c r="P353" s="25"/>
      <c r="Q353" s="26"/>
      <c r="R353" s="9" t="s">
        <v>31</v>
      </c>
      <c r="S353">
        <f t="shared" si="5"/>
        <v>30000</v>
      </c>
    </row>
    <row r="354" spans="1:19" ht="11.1" customHeight="1">
      <c r="A354" s="8">
        <v>4</v>
      </c>
      <c r="B354" s="9" t="s">
        <v>22</v>
      </c>
      <c r="C354" s="9" t="s">
        <v>23</v>
      </c>
      <c r="D354" s="9" t="s">
        <v>693</v>
      </c>
      <c r="E354" s="9" t="s">
        <v>67</v>
      </c>
      <c r="F354" s="13">
        <v>41555</v>
      </c>
      <c r="G354" s="23" t="s">
        <v>698</v>
      </c>
      <c r="H354" s="24"/>
      <c r="I354" s="9" t="s">
        <v>699</v>
      </c>
      <c r="J354" s="9" t="s">
        <v>700</v>
      </c>
      <c r="K354" s="8">
        <v>0</v>
      </c>
      <c r="L354" s="11">
        <v>40374</v>
      </c>
      <c r="M354" s="9" t="s">
        <v>30</v>
      </c>
      <c r="N354" s="12"/>
      <c r="O354" s="9" t="s">
        <v>30</v>
      </c>
      <c r="P354" s="25"/>
      <c r="Q354" s="26"/>
      <c r="R354" s="9" t="s">
        <v>31</v>
      </c>
      <c r="S354">
        <f t="shared" si="5"/>
        <v>30000</v>
      </c>
    </row>
    <row r="355" spans="1:19" ht="11.1" customHeight="1">
      <c r="A355" s="8">
        <v>5</v>
      </c>
      <c r="B355" s="9" t="s">
        <v>22</v>
      </c>
      <c r="C355" s="9" t="s">
        <v>23</v>
      </c>
      <c r="D355" s="9" t="s">
        <v>693</v>
      </c>
      <c r="E355" s="9" t="s">
        <v>88</v>
      </c>
      <c r="F355" s="13">
        <v>2002640</v>
      </c>
      <c r="G355" s="23" t="s">
        <v>695</v>
      </c>
      <c r="H355" s="24"/>
      <c r="I355" s="9" t="s">
        <v>89</v>
      </c>
      <c r="J355" s="9" t="s">
        <v>91</v>
      </c>
      <c r="K355" s="8">
        <v>0</v>
      </c>
      <c r="L355" s="11">
        <v>39278</v>
      </c>
      <c r="M355" s="9" t="s">
        <v>30</v>
      </c>
      <c r="N355" s="12"/>
      <c r="O355" s="9" t="s">
        <v>30</v>
      </c>
      <c r="P355" s="25"/>
      <c r="Q355" s="26"/>
      <c r="R355" s="9" t="s">
        <v>31</v>
      </c>
      <c r="S355">
        <f t="shared" si="5"/>
        <v>85000</v>
      </c>
    </row>
    <row r="356" spans="1:19" ht="11.1" customHeight="1">
      <c r="A356" s="8">
        <v>6</v>
      </c>
      <c r="B356" s="9" t="s">
        <v>22</v>
      </c>
      <c r="C356" s="9" t="s">
        <v>23</v>
      </c>
      <c r="D356" s="9" t="s">
        <v>693</v>
      </c>
      <c r="E356" s="9" t="s">
        <v>504</v>
      </c>
      <c r="F356" s="9" t="s">
        <v>701</v>
      </c>
      <c r="G356" s="23" t="s">
        <v>702</v>
      </c>
      <c r="H356" s="24"/>
      <c r="I356" s="9" t="s">
        <v>146</v>
      </c>
      <c r="J356" s="9" t="s">
        <v>703</v>
      </c>
      <c r="K356" s="8">
        <v>0</v>
      </c>
      <c r="L356" s="11">
        <v>41884</v>
      </c>
      <c r="M356" s="9" t="s">
        <v>30</v>
      </c>
      <c r="N356" s="12"/>
      <c r="O356" s="9" t="s">
        <v>30</v>
      </c>
      <c r="P356" s="25"/>
      <c r="Q356" s="26"/>
      <c r="R356" s="9" t="s">
        <v>31</v>
      </c>
      <c r="S356">
        <f t="shared" si="5"/>
        <v>2500</v>
      </c>
    </row>
    <row r="357" spans="1:19" ht="11.1" customHeight="1">
      <c r="A357" s="8">
        <v>7</v>
      </c>
      <c r="B357" s="9" t="s">
        <v>22</v>
      </c>
      <c r="C357" s="9" t="s">
        <v>23</v>
      </c>
      <c r="D357" s="9" t="s">
        <v>693</v>
      </c>
      <c r="E357" s="9" t="s">
        <v>504</v>
      </c>
      <c r="F357" s="9" t="s">
        <v>704</v>
      </c>
      <c r="G357" s="23" t="s">
        <v>705</v>
      </c>
      <c r="H357" s="24"/>
      <c r="I357" s="9" t="s">
        <v>508</v>
      </c>
      <c r="J357" s="9" t="s">
        <v>504</v>
      </c>
      <c r="K357" s="13">
        <v>1409</v>
      </c>
      <c r="L357" s="11">
        <v>41044</v>
      </c>
      <c r="M357" s="9" t="s">
        <v>30</v>
      </c>
      <c r="N357" s="12"/>
      <c r="O357" s="9" t="s">
        <v>30</v>
      </c>
      <c r="P357" s="25"/>
      <c r="Q357" s="26"/>
      <c r="R357" s="9" t="s">
        <v>31</v>
      </c>
      <c r="S357">
        <f t="shared" si="5"/>
        <v>2500</v>
      </c>
    </row>
    <row r="358" spans="1:19" ht="11.1" customHeight="1">
      <c r="A358" s="8">
        <v>8</v>
      </c>
      <c r="B358" s="9" t="s">
        <v>22</v>
      </c>
      <c r="C358" s="9" t="s">
        <v>23</v>
      </c>
      <c r="D358" s="9" t="s">
        <v>693</v>
      </c>
      <c r="E358" s="9" t="s">
        <v>504</v>
      </c>
      <c r="F358" s="9" t="s">
        <v>706</v>
      </c>
      <c r="G358" s="23" t="s">
        <v>705</v>
      </c>
      <c r="H358" s="24"/>
      <c r="I358" s="9" t="s">
        <v>508</v>
      </c>
      <c r="J358" s="9" t="s">
        <v>504</v>
      </c>
      <c r="K358" s="13">
        <v>1409</v>
      </c>
      <c r="L358" s="11">
        <v>41044</v>
      </c>
      <c r="M358" s="9" t="s">
        <v>30</v>
      </c>
      <c r="N358" s="12"/>
      <c r="O358" s="9" t="s">
        <v>30</v>
      </c>
      <c r="P358" s="25"/>
      <c r="Q358" s="26"/>
      <c r="R358" s="9" t="s">
        <v>31</v>
      </c>
      <c r="S358">
        <f t="shared" si="5"/>
        <v>2500</v>
      </c>
    </row>
    <row r="359" spans="1:19" ht="11.1" customHeight="1">
      <c r="A359" s="8">
        <v>9</v>
      </c>
      <c r="B359" s="9" t="s">
        <v>22</v>
      </c>
      <c r="C359" s="9" t="s">
        <v>23</v>
      </c>
      <c r="D359" s="9" t="s">
        <v>693</v>
      </c>
      <c r="E359" s="9" t="s">
        <v>504</v>
      </c>
      <c r="F359" s="9" t="s">
        <v>707</v>
      </c>
      <c r="G359" s="23" t="s">
        <v>705</v>
      </c>
      <c r="H359" s="24"/>
      <c r="I359" s="9" t="s">
        <v>508</v>
      </c>
      <c r="J359" s="9" t="s">
        <v>504</v>
      </c>
      <c r="K359" s="13">
        <v>1409</v>
      </c>
      <c r="L359" s="11">
        <v>41044</v>
      </c>
      <c r="M359" s="9" t="s">
        <v>30</v>
      </c>
      <c r="N359" s="12"/>
      <c r="O359" s="9" t="s">
        <v>30</v>
      </c>
      <c r="P359" s="25"/>
      <c r="Q359" s="26"/>
      <c r="R359" s="9" t="s">
        <v>31</v>
      </c>
      <c r="S359">
        <f t="shared" si="5"/>
        <v>2500</v>
      </c>
    </row>
    <row r="360" spans="1:19" ht="11.1" customHeight="1">
      <c r="A360" s="13">
        <v>10</v>
      </c>
      <c r="B360" s="9" t="s">
        <v>22</v>
      </c>
      <c r="C360" s="9" t="s">
        <v>23</v>
      </c>
      <c r="D360" s="9" t="s">
        <v>693</v>
      </c>
      <c r="E360" s="9" t="s">
        <v>504</v>
      </c>
      <c r="F360" s="9" t="s">
        <v>708</v>
      </c>
      <c r="G360" s="23" t="s">
        <v>705</v>
      </c>
      <c r="H360" s="24"/>
      <c r="I360" s="9" t="s">
        <v>508</v>
      </c>
      <c r="J360" s="9" t="s">
        <v>504</v>
      </c>
      <c r="K360" s="13">
        <v>1409</v>
      </c>
      <c r="L360" s="11">
        <v>41044</v>
      </c>
      <c r="M360" s="9" t="s">
        <v>30</v>
      </c>
      <c r="N360" s="12"/>
      <c r="O360" s="9" t="s">
        <v>30</v>
      </c>
      <c r="P360" s="25"/>
      <c r="Q360" s="26"/>
      <c r="R360" s="9" t="s">
        <v>31</v>
      </c>
      <c r="S360">
        <f t="shared" si="5"/>
        <v>2500</v>
      </c>
    </row>
    <row r="361" spans="1:19" ht="11.1" customHeight="1">
      <c r="A361" s="13">
        <v>11</v>
      </c>
      <c r="B361" s="9" t="s">
        <v>22</v>
      </c>
      <c r="C361" s="9" t="s">
        <v>23</v>
      </c>
      <c r="D361" s="9" t="s">
        <v>693</v>
      </c>
      <c r="E361" s="9" t="s">
        <v>504</v>
      </c>
      <c r="F361" s="9" t="s">
        <v>709</v>
      </c>
      <c r="G361" s="23" t="s">
        <v>705</v>
      </c>
      <c r="H361" s="24"/>
      <c r="I361" s="9" t="s">
        <v>508</v>
      </c>
      <c r="J361" s="9" t="s">
        <v>504</v>
      </c>
      <c r="K361" s="13">
        <v>1409</v>
      </c>
      <c r="L361" s="11">
        <v>41044</v>
      </c>
      <c r="M361" s="9" t="s">
        <v>30</v>
      </c>
      <c r="N361" s="12"/>
      <c r="O361" s="9" t="s">
        <v>30</v>
      </c>
      <c r="P361" s="25"/>
      <c r="Q361" s="26"/>
      <c r="R361" s="9" t="s">
        <v>31</v>
      </c>
      <c r="S361">
        <f t="shared" si="5"/>
        <v>2500</v>
      </c>
    </row>
    <row r="362" spans="1:19" ht="11.1" customHeight="1">
      <c r="A362" s="13">
        <v>12</v>
      </c>
      <c r="B362" s="9" t="s">
        <v>22</v>
      </c>
      <c r="C362" s="9" t="s">
        <v>23</v>
      </c>
      <c r="D362" s="9" t="s">
        <v>693</v>
      </c>
      <c r="E362" s="9" t="s">
        <v>504</v>
      </c>
      <c r="F362" s="9" t="s">
        <v>710</v>
      </c>
      <c r="G362" s="23" t="s">
        <v>702</v>
      </c>
      <c r="H362" s="24"/>
      <c r="I362" s="9" t="s">
        <v>146</v>
      </c>
      <c r="J362" s="9" t="s">
        <v>703</v>
      </c>
      <c r="K362" s="8">
        <v>0</v>
      </c>
      <c r="L362" s="11">
        <v>41884</v>
      </c>
      <c r="M362" s="9" t="s">
        <v>30</v>
      </c>
      <c r="N362" s="12"/>
      <c r="O362" s="9" t="s">
        <v>30</v>
      </c>
      <c r="P362" s="25"/>
      <c r="Q362" s="26"/>
      <c r="R362" s="9" t="s">
        <v>31</v>
      </c>
      <c r="S362">
        <f t="shared" si="5"/>
        <v>2500</v>
      </c>
    </row>
    <row r="363" spans="1:19" ht="11.1" customHeight="1">
      <c r="A363" s="13">
        <v>13</v>
      </c>
      <c r="B363" s="9" t="s">
        <v>22</v>
      </c>
      <c r="C363" s="9" t="s">
        <v>23</v>
      </c>
      <c r="D363" s="9" t="s">
        <v>693</v>
      </c>
      <c r="E363" s="9" t="s">
        <v>504</v>
      </c>
      <c r="F363" s="9" t="s">
        <v>711</v>
      </c>
      <c r="G363" s="23" t="s">
        <v>702</v>
      </c>
      <c r="H363" s="24"/>
      <c r="I363" s="9" t="s">
        <v>146</v>
      </c>
      <c r="J363" s="9" t="s">
        <v>703</v>
      </c>
      <c r="K363" s="8">
        <v>0</v>
      </c>
      <c r="L363" s="11">
        <v>41884</v>
      </c>
      <c r="M363" s="9" t="s">
        <v>30</v>
      </c>
      <c r="N363" s="12"/>
      <c r="O363" s="9" t="s">
        <v>30</v>
      </c>
      <c r="P363" s="25"/>
      <c r="Q363" s="26"/>
      <c r="R363" s="9" t="s">
        <v>31</v>
      </c>
      <c r="S363">
        <f t="shared" si="5"/>
        <v>2500</v>
      </c>
    </row>
    <row r="364" spans="1:19" ht="11.1" customHeight="1">
      <c r="A364" s="13">
        <v>14</v>
      </c>
      <c r="B364" s="9" t="s">
        <v>22</v>
      </c>
      <c r="C364" s="9" t="s">
        <v>23</v>
      </c>
      <c r="D364" s="9" t="s">
        <v>693</v>
      </c>
      <c r="E364" s="9" t="s">
        <v>504</v>
      </c>
      <c r="F364" s="9" t="s">
        <v>712</v>
      </c>
      <c r="G364" s="23" t="s">
        <v>702</v>
      </c>
      <c r="H364" s="24"/>
      <c r="I364" s="9" t="s">
        <v>146</v>
      </c>
      <c r="J364" s="9" t="s">
        <v>703</v>
      </c>
      <c r="K364" s="8">
        <v>0</v>
      </c>
      <c r="L364" s="11">
        <v>41884</v>
      </c>
      <c r="M364" s="9" t="s">
        <v>30</v>
      </c>
      <c r="N364" s="12"/>
      <c r="O364" s="9" t="s">
        <v>30</v>
      </c>
      <c r="P364" s="25"/>
      <c r="Q364" s="26"/>
      <c r="R364" s="9" t="s">
        <v>31</v>
      </c>
      <c r="S364">
        <f t="shared" si="5"/>
        <v>2500</v>
      </c>
    </row>
    <row r="365" spans="1:19" ht="11.1" customHeight="1">
      <c r="A365" s="13">
        <v>15</v>
      </c>
      <c r="B365" s="9" t="s">
        <v>22</v>
      </c>
      <c r="C365" s="9" t="s">
        <v>23</v>
      </c>
      <c r="D365" s="9" t="s">
        <v>693</v>
      </c>
      <c r="E365" s="9" t="s">
        <v>504</v>
      </c>
      <c r="F365" s="9" t="s">
        <v>713</v>
      </c>
      <c r="G365" s="23" t="s">
        <v>702</v>
      </c>
      <c r="H365" s="24"/>
      <c r="I365" s="9" t="s">
        <v>146</v>
      </c>
      <c r="J365" s="9" t="s">
        <v>703</v>
      </c>
      <c r="K365" s="8">
        <v>0</v>
      </c>
      <c r="L365" s="11">
        <v>41884</v>
      </c>
      <c r="M365" s="9" t="s">
        <v>30</v>
      </c>
      <c r="N365" s="12"/>
      <c r="O365" s="9" t="s">
        <v>30</v>
      </c>
      <c r="P365" s="25"/>
      <c r="Q365" s="26"/>
      <c r="R365" s="9" t="s">
        <v>31</v>
      </c>
      <c r="S365">
        <f t="shared" si="5"/>
        <v>2500</v>
      </c>
    </row>
    <row r="366" spans="1:19" ht="11.1" customHeight="1">
      <c r="A366" s="13">
        <v>16</v>
      </c>
      <c r="B366" s="9" t="s">
        <v>22</v>
      </c>
      <c r="C366" s="9" t="s">
        <v>23</v>
      </c>
      <c r="D366" s="9" t="s">
        <v>693</v>
      </c>
      <c r="E366" s="9" t="s">
        <v>504</v>
      </c>
      <c r="F366" s="9" t="s">
        <v>714</v>
      </c>
      <c r="G366" s="23" t="s">
        <v>702</v>
      </c>
      <c r="H366" s="24"/>
      <c r="I366" s="9" t="s">
        <v>146</v>
      </c>
      <c r="J366" s="9" t="s">
        <v>703</v>
      </c>
      <c r="K366" s="8">
        <v>0</v>
      </c>
      <c r="L366" s="11">
        <v>41884</v>
      </c>
      <c r="M366" s="9" t="s">
        <v>30</v>
      </c>
      <c r="N366" s="12"/>
      <c r="O366" s="9" t="s">
        <v>30</v>
      </c>
      <c r="P366" s="25"/>
      <c r="Q366" s="26"/>
      <c r="R366" s="9" t="s">
        <v>31</v>
      </c>
      <c r="S366">
        <f t="shared" si="5"/>
        <v>2500</v>
      </c>
    </row>
    <row r="367" spans="1:19" ht="11.1" customHeight="1">
      <c r="A367" s="13">
        <v>17</v>
      </c>
      <c r="B367" s="9" t="s">
        <v>22</v>
      </c>
      <c r="C367" s="9" t="s">
        <v>23</v>
      </c>
      <c r="D367" s="9" t="s">
        <v>693</v>
      </c>
      <c r="E367" s="9" t="s">
        <v>504</v>
      </c>
      <c r="F367" s="9" t="s">
        <v>715</v>
      </c>
      <c r="G367" s="23" t="s">
        <v>702</v>
      </c>
      <c r="H367" s="24"/>
      <c r="I367" s="9" t="s">
        <v>146</v>
      </c>
      <c r="J367" s="9" t="s">
        <v>703</v>
      </c>
      <c r="K367" s="8">
        <v>0</v>
      </c>
      <c r="L367" s="11">
        <v>41884</v>
      </c>
      <c r="M367" s="9" t="s">
        <v>30</v>
      </c>
      <c r="N367" s="12"/>
      <c r="O367" s="9" t="s">
        <v>30</v>
      </c>
      <c r="P367" s="25"/>
      <c r="Q367" s="26"/>
      <c r="R367" s="9" t="s">
        <v>31</v>
      </c>
      <c r="S367">
        <f t="shared" si="5"/>
        <v>2500</v>
      </c>
    </row>
    <row r="368" spans="1:19" ht="11.1" customHeight="1">
      <c r="A368" s="13">
        <v>18</v>
      </c>
      <c r="B368" s="9" t="s">
        <v>22</v>
      </c>
      <c r="C368" s="9" t="s">
        <v>23</v>
      </c>
      <c r="D368" s="9" t="s">
        <v>693</v>
      </c>
      <c r="E368" s="9" t="s">
        <v>504</v>
      </c>
      <c r="F368" s="9" t="s">
        <v>716</v>
      </c>
      <c r="G368" s="23" t="s">
        <v>702</v>
      </c>
      <c r="H368" s="24"/>
      <c r="I368" s="9" t="s">
        <v>146</v>
      </c>
      <c r="J368" s="9" t="s">
        <v>703</v>
      </c>
      <c r="K368" s="8">
        <v>0</v>
      </c>
      <c r="L368" s="11">
        <v>41884</v>
      </c>
      <c r="M368" s="9" t="s">
        <v>30</v>
      </c>
      <c r="N368" s="12"/>
      <c r="O368" s="9" t="s">
        <v>30</v>
      </c>
      <c r="P368" s="25"/>
      <c r="Q368" s="26"/>
      <c r="R368" s="9" t="s">
        <v>31</v>
      </c>
      <c r="S368">
        <f t="shared" si="5"/>
        <v>2500</v>
      </c>
    </row>
    <row r="369" spans="1:23" ht="11.1" customHeight="1">
      <c r="A369" s="13">
        <v>19</v>
      </c>
      <c r="B369" s="9" t="s">
        <v>22</v>
      </c>
      <c r="C369" s="9" t="s">
        <v>23</v>
      </c>
      <c r="D369" s="9" t="s">
        <v>693</v>
      </c>
      <c r="E369" s="9" t="s">
        <v>504</v>
      </c>
      <c r="F369" s="9" t="s">
        <v>717</v>
      </c>
      <c r="G369" s="23" t="s">
        <v>702</v>
      </c>
      <c r="H369" s="24"/>
      <c r="I369" s="9" t="s">
        <v>146</v>
      </c>
      <c r="J369" s="9" t="s">
        <v>703</v>
      </c>
      <c r="K369" s="8">
        <v>0</v>
      </c>
      <c r="L369" s="11">
        <v>41884</v>
      </c>
      <c r="M369" s="9" t="s">
        <v>30</v>
      </c>
      <c r="N369" s="12"/>
      <c r="O369" s="9" t="s">
        <v>30</v>
      </c>
      <c r="P369" s="25"/>
      <c r="Q369" s="26"/>
      <c r="R369" s="9" t="s">
        <v>31</v>
      </c>
      <c r="S369">
        <f t="shared" si="5"/>
        <v>2500</v>
      </c>
    </row>
    <row r="370" spans="1:23" ht="11.1" customHeight="1">
      <c r="A370" s="13">
        <v>20</v>
      </c>
      <c r="B370" s="9" t="s">
        <v>22</v>
      </c>
      <c r="C370" s="9" t="s">
        <v>23</v>
      </c>
      <c r="D370" s="9" t="s">
        <v>693</v>
      </c>
      <c r="E370" s="9" t="s">
        <v>504</v>
      </c>
      <c r="F370" s="9" t="s">
        <v>718</v>
      </c>
      <c r="G370" s="23" t="s">
        <v>702</v>
      </c>
      <c r="H370" s="24"/>
      <c r="I370" s="9" t="s">
        <v>146</v>
      </c>
      <c r="J370" s="9" t="s">
        <v>703</v>
      </c>
      <c r="K370" s="8">
        <v>0</v>
      </c>
      <c r="L370" s="11">
        <v>41884</v>
      </c>
      <c r="M370" s="9" t="s">
        <v>30</v>
      </c>
      <c r="N370" s="12"/>
      <c r="O370" s="9" t="s">
        <v>30</v>
      </c>
      <c r="P370" s="25"/>
      <c r="Q370" s="26"/>
      <c r="R370" s="9" t="s">
        <v>31</v>
      </c>
      <c r="S370">
        <f t="shared" si="5"/>
        <v>2500</v>
      </c>
    </row>
    <row r="371" spans="1:23" ht="11.1" customHeight="1">
      <c r="A371" s="13">
        <v>21</v>
      </c>
      <c r="B371" s="9" t="s">
        <v>22</v>
      </c>
      <c r="C371" s="9" t="s">
        <v>23</v>
      </c>
      <c r="D371" s="9" t="s">
        <v>693</v>
      </c>
      <c r="E371" s="9" t="s">
        <v>115</v>
      </c>
      <c r="F371" s="9" t="s">
        <v>719</v>
      </c>
      <c r="G371" s="23" t="s">
        <v>698</v>
      </c>
      <c r="H371" s="24"/>
      <c r="I371" s="9" t="s">
        <v>79</v>
      </c>
      <c r="J371" s="9" t="s">
        <v>117</v>
      </c>
      <c r="K371" s="13">
        <v>4807</v>
      </c>
      <c r="L371" s="11">
        <v>40512</v>
      </c>
      <c r="M371" s="9" t="s">
        <v>30</v>
      </c>
      <c r="N371" s="12"/>
      <c r="O371" s="9" t="s">
        <v>30</v>
      </c>
      <c r="P371" s="25"/>
      <c r="Q371" s="26"/>
      <c r="R371" s="9" t="s">
        <v>31</v>
      </c>
      <c r="S371">
        <f t="shared" si="5"/>
        <v>45000</v>
      </c>
    </row>
    <row r="372" spans="1:23" ht="11.1" customHeight="1">
      <c r="A372" s="13">
        <v>22</v>
      </c>
      <c r="B372" s="9" t="s">
        <v>22</v>
      </c>
      <c r="C372" s="9" t="s">
        <v>23</v>
      </c>
      <c r="D372" s="9" t="s">
        <v>693</v>
      </c>
      <c r="E372" s="9" t="s">
        <v>129</v>
      </c>
      <c r="F372" s="13">
        <v>20102774060</v>
      </c>
      <c r="G372" s="23" t="s">
        <v>720</v>
      </c>
      <c r="H372" s="24"/>
      <c r="I372" s="9" t="s">
        <v>516</v>
      </c>
      <c r="J372" s="9" t="s">
        <v>517</v>
      </c>
      <c r="K372" s="8">
        <v>0</v>
      </c>
      <c r="L372" s="11">
        <v>40374</v>
      </c>
      <c r="M372" s="9" t="s">
        <v>30</v>
      </c>
      <c r="N372" s="12"/>
      <c r="O372" s="9" t="s">
        <v>30</v>
      </c>
      <c r="P372" s="25"/>
      <c r="Q372" s="26"/>
      <c r="R372" s="9" t="s">
        <v>31</v>
      </c>
      <c r="S372">
        <f t="shared" si="5"/>
        <v>150000</v>
      </c>
    </row>
    <row r="373" spans="1:23" ht="11.1" customHeight="1">
      <c r="A373" s="13">
        <v>23</v>
      </c>
      <c r="B373" s="9" t="s">
        <v>22</v>
      </c>
      <c r="C373" s="9" t="s">
        <v>23</v>
      </c>
      <c r="D373" s="9" t="s">
        <v>693</v>
      </c>
      <c r="E373" s="9" t="s">
        <v>129</v>
      </c>
      <c r="F373" s="9" t="s">
        <v>721</v>
      </c>
      <c r="G373" s="23" t="s">
        <v>720</v>
      </c>
      <c r="H373" s="24"/>
      <c r="I373" s="9" t="s">
        <v>534</v>
      </c>
      <c r="J373" s="9" t="s">
        <v>594</v>
      </c>
      <c r="K373" s="8">
        <v>0</v>
      </c>
      <c r="L373" s="11">
        <v>40374</v>
      </c>
      <c r="M373" s="9" t="s">
        <v>30</v>
      </c>
      <c r="N373" s="12"/>
      <c r="O373" s="9" t="s">
        <v>30</v>
      </c>
      <c r="P373" s="25"/>
      <c r="Q373" s="26"/>
      <c r="R373" s="9" t="s">
        <v>31</v>
      </c>
      <c r="S373">
        <f t="shared" si="5"/>
        <v>150000</v>
      </c>
    </row>
    <row r="374" spans="1:23" ht="11.1" customHeight="1">
      <c r="A374" s="13">
        <v>24</v>
      </c>
      <c r="B374" s="9" t="s">
        <v>22</v>
      </c>
      <c r="C374" s="9" t="s">
        <v>23</v>
      </c>
      <c r="D374" s="9" t="s">
        <v>693</v>
      </c>
      <c r="E374" s="9" t="s">
        <v>210</v>
      </c>
      <c r="F374" s="9" t="s">
        <v>696</v>
      </c>
      <c r="G374" s="23" t="s">
        <v>697</v>
      </c>
      <c r="H374" s="24"/>
      <c r="I374" s="9" t="s">
        <v>212</v>
      </c>
      <c r="J374" s="9" t="s">
        <v>210</v>
      </c>
      <c r="K374" s="8">
        <v>0</v>
      </c>
      <c r="L374" s="11">
        <v>40739</v>
      </c>
      <c r="M374" s="9" t="s">
        <v>30</v>
      </c>
      <c r="N374" s="12"/>
      <c r="O374" s="9" t="s">
        <v>30</v>
      </c>
      <c r="P374" s="25"/>
      <c r="Q374" s="26"/>
      <c r="R374" s="9" t="s">
        <v>52</v>
      </c>
      <c r="S374">
        <f t="shared" si="5"/>
        <v>5000</v>
      </c>
    </row>
    <row r="375" spans="1:23" ht="11.1" customHeight="1">
      <c r="A375" s="13">
        <v>25</v>
      </c>
      <c r="B375" s="9" t="s">
        <v>22</v>
      </c>
      <c r="C375" s="9" t="s">
        <v>23</v>
      </c>
      <c r="D375" s="9" t="s">
        <v>693</v>
      </c>
      <c r="E375" s="9" t="s">
        <v>269</v>
      </c>
      <c r="F375" s="9" t="s">
        <v>722</v>
      </c>
      <c r="G375" s="23" t="s">
        <v>697</v>
      </c>
      <c r="H375" s="24"/>
      <c r="I375" s="9" t="s">
        <v>271</v>
      </c>
      <c r="J375" s="9" t="s">
        <v>269</v>
      </c>
      <c r="K375" s="13">
        <v>1442</v>
      </c>
      <c r="L375" s="11">
        <v>40512</v>
      </c>
      <c r="M375" s="9" t="s">
        <v>30</v>
      </c>
      <c r="N375" s="12"/>
      <c r="O375" s="9" t="s">
        <v>30</v>
      </c>
      <c r="P375" s="25"/>
      <c r="Q375" s="26"/>
      <c r="R375" s="9" t="s">
        <v>31</v>
      </c>
      <c r="S375">
        <f t="shared" si="5"/>
        <v>2000</v>
      </c>
    </row>
    <row r="376" spans="1:23" ht="11.1" customHeight="1">
      <c r="A376" s="13">
        <v>26</v>
      </c>
      <c r="B376" s="9" t="s">
        <v>22</v>
      </c>
      <c r="C376" s="9" t="s">
        <v>23</v>
      </c>
      <c r="D376" s="9" t="s">
        <v>693</v>
      </c>
      <c r="E376" s="9" t="s">
        <v>439</v>
      </c>
      <c r="F376" s="9" t="s">
        <v>723</v>
      </c>
      <c r="G376" s="23" t="s">
        <v>695</v>
      </c>
      <c r="H376" s="24"/>
      <c r="I376" s="9" t="s">
        <v>441</v>
      </c>
      <c r="J376" s="9" t="s">
        <v>442</v>
      </c>
      <c r="K376" s="8">
        <v>0</v>
      </c>
      <c r="L376" s="11">
        <v>39278</v>
      </c>
      <c r="M376" s="9" t="s">
        <v>30</v>
      </c>
      <c r="N376" s="12"/>
      <c r="O376" s="9" t="s">
        <v>30</v>
      </c>
      <c r="P376" s="25"/>
      <c r="Q376" s="26"/>
      <c r="R376" s="9" t="s">
        <v>52</v>
      </c>
      <c r="S376">
        <f t="shared" si="5"/>
        <v>200000</v>
      </c>
    </row>
    <row r="377" spans="1:23" ht="11.1" customHeight="1">
      <c r="A377" s="13">
        <v>27</v>
      </c>
      <c r="B377" s="9" t="s">
        <v>22</v>
      </c>
      <c r="C377" s="9" t="s">
        <v>23</v>
      </c>
      <c r="D377" s="9" t="s">
        <v>693</v>
      </c>
      <c r="E377" s="9" t="s">
        <v>323</v>
      </c>
      <c r="F377" s="9" t="s">
        <v>463</v>
      </c>
      <c r="G377" s="23" t="s">
        <v>697</v>
      </c>
      <c r="H377" s="24"/>
      <c r="I377" s="9" t="s">
        <v>325</v>
      </c>
      <c r="J377" s="9" t="s">
        <v>550</v>
      </c>
      <c r="K377" s="13">
        <v>46500</v>
      </c>
      <c r="L377" s="11">
        <v>39278</v>
      </c>
      <c r="M377" s="9" t="s">
        <v>30</v>
      </c>
      <c r="N377" s="12"/>
      <c r="O377" s="9" t="s">
        <v>30</v>
      </c>
      <c r="P377" s="25"/>
      <c r="Q377" s="26"/>
      <c r="R377" s="9" t="s">
        <v>52</v>
      </c>
      <c r="S377">
        <f t="shared" si="5"/>
        <v>60000</v>
      </c>
    </row>
    <row r="378" spans="1:23" ht="11.1" customHeight="1">
      <c r="A378" s="13">
        <v>28</v>
      </c>
      <c r="B378" s="9" t="s">
        <v>22</v>
      </c>
      <c r="C378" s="9" t="s">
        <v>23</v>
      </c>
      <c r="D378" s="9" t="s">
        <v>693</v>
      </c>
      <c r="E378" s="9" t="s">
        <v>346</v>
      </c>
      <c r="F378" s="9" t="s">
        <v>724</v>
      </c>
      <c r="G378" s="23" t="s">
        <v>697</v>
      </c>
      <c r="H378" s="24"/>
      <c r="I378" s="9" t="s">
        <v>408</v>
      </c>
      <c r="J378" s="9" t="s">
        <v>725</v>
      </c>
      <c r="K378" s="8">
        <v>0</v>
      </c>
      <c r="L378" s="11">
        <v>40374</v>
      </c>
      <c r="M378" s="9" t="s">
        <v>30</v>
      </c>
      <c r="N378" s="12"/>
      <c r="O378" s="9" t="s">
        <v>30</v>
      </c>
      <c r="P378" s="25"/>
      <c r="Q378" s="26"/>
      <c r="R378" s="9" t="s">
        <v>52</v>
      </c>
      <c r="S378">
        <f t="shared" si="5"/>
        <v>10000</v>
      </c>
    </row>
    <row r="379" spans="1:23" ht="11.1" customHeight="1">
      <c r="A379" s="13">
        <v>29</v>
      </c>
      <c r="B379" s="9" t="s">
        <v>22</v>
      </c>
      <c r="C379" s="9" t="s">
        <v>23</v>
      </c>
      <c r="D379" s="9" t="s">
        <v>693</v>
      </c>
      <c r="E379" s="9" t="s">
        <v>346</v>
      </c>
      <c r="F379" s="9" t="s">
        <v>726</v>
      </c>
      <c r="G379" s="23" t="s">
        <v>697</v>
      </c>
      <c r="H379" s="24"/>
      <c r="I379" s="9" t="s">
        <v>408</v>
      </c>
      <c r="J379" s="9" t="s">
        <v>725</v>
      </c>
      <c r="K379" s="8">
        <v>0</v>
      </c>
      <c r="L379" s="11">
        <v>40374</v>
      </c>
      <c r="M379" s="9" t="s">
        <v>30</v>
      </c>
      <c r="N379" s="12"/>
      <c r="O379" s="9" t="s">
        <v>30</v>
      </c>
      <c r="P379" s="25"/>
      <c r="Q379" s="26"/>
      <c r="R379" s="9" t="s">
        <v>52</v>
      </c>
      <c r="S379">
        <f t="shared" si="5"/>
        <v>10000</v>
      </c>
    </row>
    <row r="380" spans="1:23" ht="11.1" customHeight="1">
      <c r="A380" s="13">
        <v>30</v>
      </c>
      <c r="B380" s="9" t="s">
        <v>22</v>
      </c>
      <c r="C380" s="9" t="s">
        <v>23</v>
      </c>
      <c r="D380" s="9" t="s">
        <v>693</v>
      </c>
      <c r="E380" s="9" t="s">
        <v>346</v>
      </c>
      <c r="F380" s="9" t="s">
        <v>727</v>
      </c>
      <c r="G380" s="23" t="s">
        <v>697</v>
      </c>
      <c r="H380" s="24"/>
      <c r="I380" s="9" t="s">
        <v>408</v>
      </c>
      <c r="J380" s="9" t="s">
        <v>725</v>
      </c>
      <c r="K380" s="8">
        <v>0</v>
      </c>
      <c r="L380" s="11">
        <v>40374</v>
      </c>
      <c r="M380" s="9" t="s">
        <v>30</v>
      </c>
      <c r="N380" s="12"/>
      <c r="O380" s="9" t="s">
        <v>30</v>
      </c>
      <c r="P380" s="25"/>
      <c r="Q380" s="26"/>
      <c r="R380" s="9" t="s">
        <v>31</v>
      </c>
      <c r="S380">
        <f t="shared" si="5"/>
        <v>10000</v>
      </c>
    </row>
    <row r="381" spans="1:23" ht="11.1" customHeight="1">
      <c r="A381" s="13">
        <v>31</v>
      </c>
      <c r="B381" s="9" t="s">
        <v>22</v>
      </c>
      <c r="C381" s="9" t="s">
        <v>23</v>
      </c>
      <c r="D381" s="9" t="s">
        <v>693</v>
      </c>
      <c r="E381" s="9" t="s">
        <v>386</v>
      </c>
      <c r="F381" s="9" t="s">
        <v>728</v>
      </c>
      <c r="G381" s="23" t="s">
        <v>697</v>
      </c>
      <c r="H381" s="24"/>
      <c r="I381" s="9" t="s">
        <v>729</v>
      </c>
      <c r="J381" s="9" t="s">
        <v>730</v>
      </c>
      <c r="K381" s="13">
        <v>884</v>
      </c>
      <c r="L381" s="11">
        <v>40831</v>
      </c>
      <c r="M381" s="9" t="s">
        <v>30</v>
      </c>
      <c r="N381" s="12"/>
      <c r="O381" s="9" t="s">
        <v>30</v>
      </c>
      <c r="P381" s="25"/>
      <c r="Q381" s="26"/>
      <c r="R381" s="9" t="s">
        <v>31</v>
      </c>
      <c r="S381">
        <v>1000</v>
      </c>
    </row>
    <row r="382" spans="1:23" ht="24" customHeight="1">
      <c r="A382" s="25"/>
      <c r="B382" s="27"/>
      <c r="C382" s="27"/>
      <c r="D382" s="27"/>
      <c r="E382" s="27"/>
      <c r="F382" s="27"/>
      <c r="G382" s="27"/>
      <c r="H382" s="27"/>
      <c r="I382" s="27"/>
      <c r="J382" s="26"/>
      <c r="K382" s="25"/>
      <c r="L382" s="27"/>
      <c r="M382" s="27"/>
      <c r="N382" s="26"/>
      <c r="O382" s="25" t="s">
        <v>731</v>
      </c>
      <c r="P382" s="27"/>
      <c r="Q382" s="27"/>
      <c r="R382" s="26"/>
      <c r="W382" s="22">
        <f>SUM(S351:S381)</f>
        <v>845500</v>
      </c>
    </row>
    <row r="383" spans="1:23" ht="30.9" customHeight="1">
      <c r="A383" s="25" t="s">
        <v>732</v>
      </c>
      <c r="B383" s="27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6"/>
    </row>
    <row r="384" spans="1:23" ht="11.1" customHeight="1">
      <c r="A384" s="8">
        <v>1</v>
      </c>
      <c r="B384" s="9" t="s">
        <v>22</v>
      </c>
      <c r="C384" s="9" t="s">
        <v>23</v>
      </c>
      <c r="D384" s="9" t="s">
        <v>733</v>
      </c>
      <c r="E384" s="9" t="s">
        <v>57</v>
      </c>
      <c r="F384" s="9" t="s">
        <v>734</v>
      </c>
      <c r="G384" s="23" t="s">
        <v>735</v>
      </c>
      <c r="H384" s="24"/>
      <c r="I384" s="9" t="s">
        <v>181</v>
      </c>
      <c r="J384" s="9" t="s">
        <v>492</v>
      </c>
      <c r="K384" s="8">
        <v>0</v>
      </c>
      <c r="L384" s="11">
        <v>41585</v>
      </c>
      <c r="M384" s="9" t="s">
        <v>30</v>
      </c>
      <c r="N384" s="12"/>
      <c r="O384" s="9" t="s">
        <v>30</v>
      </c>
      <c r="P384" s="25"/>
      <c r="Q384" s="26"/>
      <c r="R384" s="9" t="s">
        <v>52</v>
      </c>
      <c r="S384">
        <f t="shared" si="5"/>
        <v>10000</v>
      </c>
    </row>
    <row r="385" spans="1:19" ht="11.1" customHeight="1">
      <c r="A385" s="8">
        <v>2</v>
      </c>
      <c r="B385" s="9" t="s">
        <v>22</v>
      </c>
      <c r="C385" s="9" t="s">
        <v>23</v>
      </c>
      <c r="D385" s="9" t="s">
        <v>733</v>
      </c>
      <c r="E385" s="9" t="s">
        <v>97</v>
      </c>
      <c r="F385" s="9" t="s">
        <v>736</v>
      </c>
      <c r="G385" s="23" t="s">
        <v>737</v>
      </c>
      <c r="H385" s="24"/>
      <c r="I385" s="9" t="s">
        <v>738</v>
      </c>
      <c r="J385" s="9" t="s">
        <v>739</v>
      </c>
      <c r="K385" s="8">
        <v>0</v>
      </c>
      <c r="L385" s="11">
        <v>40372</v>
      </c>
      <c r="M385" s="9" t="s">
        <v>30</v>
      </c>
      <c r="N385" s="12"/>
      <c r="O385" s="9" t="s">
        <v>30</v>
      </c>
      <c r="P385" s="25"/>
      <c r="Q385" s="26"/>
      <c r="R385" s="9" t="s">
        <v>52</v>
      </c>
      <c r="S385">
        <v>1000</v>
      </c>
    </row>
    <row r="386" spans="1:19" ht="11.1" customHeight="1">
      <c r="A386" s="8">
        <v>3</v>
      </c>
      <c r="B386" s="9" t="s">
        <v>22</v>
      </c>
      <c r="C386" s="9" t="s">
        <v>23</v>
      </c>
      <c r="D386" s="9" t="s">
        <v>733</v>
      </c>
      <c r="E386" s="9" t="s">
        <v>97</v>
      </c>
      <c r="F386" s="9" t="s">
        <v>740</v>
      </c>
      <c r="G386" s="23" t="s">
        <v>737</v>
      </c>
      <c r="H386" s="24"/>
      <c r="I386" s="9" t="s">
        <v>738</v>
      </c>
      <c r="J386" s="9" t="s">
        <v>739</v>
      </c>
      <c r="K386" s="8">
        <v>0</v>
      </c>
      <c r="L386" s="11">
        <v>40372</v>
      </c>
      <c r="M386" s="9" t="s">
        <v>30</v>
      </c>
      <c r="N386" s="12"/>
      <c r="O386" s="9" t="s">
        <v>30</v>
      </c>
      <c r="P386" s="25"/>
      <c r="Q386" s="26"/>
      <c r="R386" s="9" t="s">
        <v>52</v>
      </c>
      <c r="S386">
        <v>1000</v>
      </c>
    </row>
    <row r="387" spans="1:19" ht="11.1" customHeight="1">
      <c r="A387" s="8">
        <v>4</v>
      </c>
      <c r="B387" s="9" t="s">
        <v>22</v>
      </c>
      <c r="C387" s="9" t="s">
        <v>23</v>
      </c>
      <c r="D387" s="9" t="s">
        <v>733</v>
      </c>
      <c r="E387" s="9" t="s">
        <v>97</v>
      </c>
      <c r="F387" s="9" t="s">
        <v>741</v>
      </c>
      <c r="G387" s="23" t="s">
        <v>737</v>
      </c>
      <c r="H387" s="24"/>
      <c r="I387" s="9" t="s">
        <v>738</v>
      </c>
      <c r="J387" s="9" t="s">
        <v>739</v>
      </c>
      <c r="K387" s="8">
        <v>0</v>
      </c>
      <c r="L387" s="11">
        <v>40372</v>
      </c>
      <c r="M387" s="9" t="s">
        <v>30</v>
      </c>
      <c r="N387" s="12"/>
      <c r="O387" s="9" t="s">
        <v>30</v>
      </c>
      <c r="P387" s="25"/>
      <c r="Q387" s="26"/>
      <c r="R387" s="9" t="s">
        <v>52</v>
      </c>
      <c r="S387">
        <v>1000</v>
      </c>
    </row>
    <row r="388" spans="1:19" ht="11.1" customHeight="1">
      <c r="A388" s="8">
        <v>5</v>
      </c>
      <c r="B388" s="9" t="s">
        <v>22</v>
      </c>
      <c r="C388" s="9" t="s">
        <v>23</v>
      </c>
      <c r="D388" s="9" t="s">
        <v>733</v>
      </c>
      <c r="E388" s="9" t="s">
        <v>97</v>
      </c>
      <c r="F388" s="9" t="s">
        <v>742</v>
      </c>
      <c r="G388" s="23" t="s">
        <v>737</v>
      </c>
      <c r="H388" s="24"/>
      <c r="I388" s="9" t="s">
        <v>738</v>
      </c>
      <c r="J388" s="9" t="s">
        <v>739</v>
      </c>
      <c r="K388" s="8">
        <v>0</v>
      </c>
      <c r="L388" s="11">
        <v>40372</v>
      </c>
      <c r="M388" s="9" t="s">
        <v>30</v>
      </c>
      <c r="N388" s="12"/>
      <c r="O388" s="9" t="s">
        <v>30</v>
      </c>
      <c r="P388" s="25"/>
      <c r="Q388" s="26"/>
      <c r="R388" s="9" t="s">
        <v>52</v>
      </c>
      <c r="S388">
        <v>1000</v>
      </c>
    </row>
    <row r="389" spans="1:19" ht="11.1" customHeight="1">
      <c r="A389" s="8">
        <v>6</v>
      </c>
      <c r="B389" s="9" t="s">
        <v>22</v>
      </c>
      <c r="C389" s="9" t="s">
        <v>23</v>
      </c>
      <c r="D389" s="9" t="s">
        <v>733</v>
      </c>
      <c r="E389" s="9" t="s">
        <v>97</v>
      </c>
      <c r="F389" s="9" t="s">
        <v>743</v>
      </c>
      <c r="G389" s="23" t="s">
        <v>737</v>
      </c>
      <c r="H389" s="24"/>
      <c r="I389" s="9" t="s">
        <v>738</v>
      </c>
      <c r="J389" s="9" t="s">
        <v>739</v>
      </c>
      <c r="K389" s="8">
        <v>0</v>
      </c>
      <c r="L389" s="11">
        <v>40372</v>
      </c>
      <c r="M389" s="9" t="s">
        <v>30</v>
      </c>
      <c r="N389" s="12"/>
      <c r="O389" s="9" t="s">
        <v>30</v>
      </c>
      <c r="P389" s="25"/>
      <c r="Q389" s="26"/>
      <c r="R389" s="9" t="s">
        <v>52</v>
      </c>
      <c r="S389">
        <v>1000</v>
      </c>
    </row>
    <row r="390" spans="1:19" ht="11.1" customHeight="1">
      <c r="A390" s="8">
        <v>7</v>
      </c>
      <c r="B390" s="9" t="s">
        <v>22</v>
      </c>
      <c r="C390" s="9" t="s">
        <v>23</v>
      </c>
      <c r="D390" s="9" t="s">
        <v>733</v>
      </c>
      <c r="E390" s="9" t="s">
        <v>97</v>
      </c>
      <c r="F390" s="9" t="s">
        <v>744</v>
      </c>
      <c r="G390" s="23" t="s">
        <v>737</v>
      </c>
      <c r="H390" s="24"/>
      <c r="I390" s="9" t="s">
        <v>738</v>
      </c>
      <c r="J390" s="9" t="s">
        <v>739</v>
      </c>
      <c r="K390" s="8">
        <v>0</v>
      </c>
      <c r="L390" s="11">
        <v>40372</v>
      </c>
      <c r="M390" s="9" t="s">
        <v>30</v>
      </c>
      <c r="N390" s="12"/>
      <c r="O390" s="9" t="s">
        <v>30</v>
      </c>
      <c r="P390" s="25"/>
      <c r="Q390" s="26"/>
      <c r="R390" s="9" t="s">
        <v>52</v>
      </c>
      <c r="S390">
        <v>1000</v>
      </c>
    </row>
    <row r="391" spans="1:19" ht="11.1" customHeight="1">
      <c r="A391" s="8">
        <v>8</v>
      </c>
      <c r="B391" s="9" t="s">
        <v>22</v>
      </c>
      <c r="C391" s="9" t="s">
        <v>23</v>
      </c>
      <c r="D391" s="9" t="s">
        <v>733</v>
      </c>
      <c r="E391" s="9" t="s">
        <v>97</v>
      </c>
      <c r="F391" s="9" t="s">
        <v>745</v>
      </c>
      <c r="G391" s="23" t="s">
        <v>737</v>
      </c>
      <c r="H391" s="24"/>
      <c r="I391" s="9" t="s">
        <v>738</v>
      </c>
      <c r="J391" s="9" t="s">
        <v>739</v>
      </c>
      <c r="K391" s="8">
        <v>0</v>
      </c>
      <c r="L391" s="11">
        <v>40372</v>
      </c>
      <c r="M391" s="9" t="s">
        <v>30</v>
      </c>
      <c r="N391" s="12"/>
      <c r="O391" s="9" t="s">
        <v>30</v>
      </c>
      <c r="P391" s="25"/>
      <c r="Q391" s="26"/>
      <c r="R391" s="9" t="s">
        <v>31</v>
      </c>
      <c r="S391">
        <v>1000</v>
      </c>
    </row>
    <row r="392" spans="1:19" ht="11.1" customHeight="1">
      <c r="A392" s="8">
        <v>9</v>
      </c>
      <c r="B392" s="9" t="s">
        <v>22</v>
      </c>
      <c r="C392" s="9" t="s">
        <v>23</v>
      </c>
      <c r="D392" s="9" t="s">
        <v>733</v>
      </c>
      <c r="E392" s="9" t="s">
        <v>511</v>
      </c>
      <c r="F392" s="13">
        <v>8599</v>
      </c>
      <c r="G392" s="23" t="s">
        <v>735</v>
      </c>
      <c r="H392" s="24"/>
      <c r="I392" s="9" t="s">
        <v>445</v>
      </c>
      <c r="J392" s="9" t="s">
        <v>746</v>
      </c>
      <c r="K392" s="8">
        <v>0</v>
      </c>
      <c r="L392" s="11">
        <v>40397</v>
      </c>
      <c r="M392" s="9" t="s">
        <v>30</v>
      </c>
      <c r="N392" s="12"/>
      <c r="O392" s="9" t="s">
        <v>30</v>
      </c>
      <c r="P392" s="25"/>
      <c r="Q392" s="26"/>
      <c r="R392" s="9" t="s">
        <v>31</v>
      </c>
      <c r="S392">
        <v>200000</v>
      </c>
    </row>
    <row r="393" spans="1:19" ht="11.1" customHeight="1">
      <c r="A393" s="13">
        <v>10</v>
      </c>
      <c r="B393" s="9" t="s">
        <v>22</v>
      </c>
      <c r="C393" s="9" t="s">
        <v>23</v>
      </c>
      <c r="D393" s="9" t="s">
        <v>733</v>
      </c>
      <c r="E393" s="9" t="s">
        <v>129</v>
      </c>
      <c r="F393" s="9" t="s">
        <v>747</v>
      </c>
      <c r="G393" s="23" t="s">
        <v>748</v>
      </c>
      <c r="H393" s="24"/>
      <c r="I393" s="9" t="s">
        <v>534</v>
      </c>
      <c r="J393" s="9" t="s">
        <v>592</v>
      </c>
      <c r="K393" s="8">
        <v>0</v>
      </c>
      <c r="L393" s="11">
        <v>40737</v>
      </c>
      <c r="M393" s="9" t="s">
        <v>30</v>
      </c>
      <c r="N393" s="12"/>
      <c r="O393" s="9" t="s">
        <v>30</v>
      </c>
      <c r="P393" s="25"/>
      <c r="Q393" s="26"/>
      <c r="R393" s="9" t="s">
        <v>31</v>
      </c>
      <c r="S393">
        <f t="shared" ref="S393:S456" si="6">VLOOKUP(E393,$T$8:$U$230,2,FALSE)</f>
        <v>150000</v>
      </c>
    </row>
    <row r="394" spans="1:19" ht="11.1" customHeight="1">
      <c r="A394" s="13">
        <v>11</v>
      </c>
      <c r="B394" s="9" t="s">
        <v>22</v>
      </c>
      <c r="C394" s="9" t="s">
        <v>23</v>
      </c>
      <c r="D394" s="9" t="s">
        <v>733</v>
      </c>
      <c r="E394" s="9" t="s">
        <v>179</v>
      </c>
      <c r="F394" s="9" t="s">
        <v>749</v>
      </c>
      <c r="G394" s="23" t="s">
        <v>737</v>
      </c>
      <c r="H394" s="24"/>
      <c r="I394" s="9" t="s">
        <v>750</v>
      </c>
      <c r="J394" s="9" t="s">
        <v>751</v>
      </c>
      <c r="K394" s="8">
        <v>0</v>
      </c>
      <c r="L394" s="11">
        <v>41802</v>
      </c>
      <c r="M394" s="9" t="s">
        <v>30</v>
      </c>
      <c r="N394" s="12"/>
      <c r="O394" s="9" t="s">
        <v>30</v>
      </c>
      <c r="P394" s="25"/>
      <c r="Q394" s="26"/>
      <c r="R394" s="9" t="s">
        <v>31</v>
      </c>
      <c r="S394">
        <v>1000</v>
      </c>
    </row>
    <row r="395" spans="1:19" ht="11.1" customHeight="1">
      <c r="A395" s="13">
        <v>12</v>
      </c>
      <c r="B395" s="9" t="s">
        <v>22</v>
      </c>
      <c r="C395" s="9" t="s">
        <v>23</v>
      </c>
      <c r="D395" s="9" t="s">
        <v>733</v>
      </c>
      <c r="E395" s="9" t="s">
        <v>179</v>
      </c>
      <c r="F395" s="9" t="s">
        <v>752</v>
      </c>
      <c r="G395" s="23" t="s">
        <v>737</v>
      </c>
      <c r="H395" s="24"/>
      <c r="I395" s="9" t="s">
        <v>750</v>
      </c>
      <c r="J395" s="9" t="s">
        <v>751</v>
      </c>
      <c r="K395" s="8">
        <v>0</v>
      </c>
      <c r="L395" s="11">
        <v>41802</v>
      </c>
      <c r="M395" s="9" t="s">
        <v>30</v>
      </c>
      <c r="N395" s="12"/>
      <c r="O395" s="9" t="s">
        <v>30</v>
      </c>
      <c r="P395" s="25"/>
      <c r="Q395" s="26"/>
      <c r="R395" s="9" t="s">
        <v>31</v>
      </c>
      <c r="S395">
        <v>1000</v>
      </c>
    </row>
    <row r="396" spans="1:19" ht="11.1" customHeight="1">
      <c r="A396" s="13">
        <v>13</v>
      </c>
      <c r="B396" s="9" t="s">
        <v>22</v>
      </c>
      <c r="C396" s="9"/>
      <c r="D396" s="9"/>
      <c r="E396" s="9"/>
      <c r="F396" s="9"/>
      <c r="G396" s="23"/>
      <c r="H396" s="24"/>
      <c r="I396" s="9"/>
      <c r="J396" s="9"/>
      <c r="K396" s="8"/>
      <c r="L396" s="11"/>
      <c r="M396" s="9"/>
      <c r="N396" s="12"/>
      <c r="O396" s="9"/>
      <c r="P396" s="25"/>
      <c r="Q396" s="26"/>
      <c r="R396" s="9"/>
    </row>
    <row r="397" spans="1:19" ht="11.1" customHeight="1">
      <c r="A397" s="13">
        <v>14</v>
      </c>
      <c r="B397" s="9" t="s">
        <v>22</v>
      </c>
      <c r="C397" s="9" t="s">
        <v>23</v>
      </c>
      <c r="D397" s="9" t="s">
        <v>733</v>
      </c>
      <c r="E397" s="9" t="s">
        <v>599</v>
      </c>
      <c r="F397" s="9" t="s">
        <v>753</v>
      </c>
      <c r="G397" s="23" t="s">
        <v>735</v>
      </c>
      <c r="H397" s="24"/>
      <c r="I397" s="9" t="s">
        <v>754</v>
      </c>
      <c r="J397" s="9" t="s">
        <v>599</v>
      </c>
      <c r="K397" s="8">
        <v>0</v>
      </c>
      <c r="L397" s="11">
        <v>40372</v>
      </c>
      <c r="M397" s="9" t="s">
        <v>30</v>
      </c>
      <c r="N397" s="12"/>
      <c r="O397" s="9" t="s">
        <v>30</v>
      </c>
      <c r="P397" s="25"/>
      <c r="Q397" s="26"/>
      <c r="R397" s="9" t="s">
        <v>52</v>
      </c>
      <c r="S397">
        <f t="shared" si="6"/>
        <v>10000</v>
      </c>
    </row>
    <row r="398" spans="1:19" ht="11.1" customHeight="1">
      <c r="A398" s="13">
        <v>15</v>
      </c>
      <c r="B398" s="9" t="s">
        <v>22</v>
      </c>
      <c r="C398" s="9" t="s">
        <v>23</v>
      </c>
      <c r="D398" s="9" t="s">
        <v>733</v>
      </c>
      <c r="E398" s="9" t="s">
        <v>427</v>
      </c>
      <c r="F398" s="9" t="s">
        <v>755</v>
      </c>
      <c r="G398" s="23" t="s">
        <v>756</v>
      </c>
      <c r="H398" s="24"/>
      <c r="I398" s="9" t="s">
        <v>757</v>
      </c>
      <c r="J398" s="9" t="s">
        <v>758</v>
      </c>
      <c r="K398" s="8">
        <v>0</v>
      </c>
      <c r="L398" s="11">
        <v>38911</v>
      </c>
      <c r="M398" s="9" t="s">
        <v>30</v>
      </c>
      <c r="N398" s="12"/>
      <c r="O398" s="9" t="s">
        <v>30</v>
      </c>
      <c r="P398" s="25"/>
      <c r="Q398" s="26"/>
      <c r="R398" s="9" t="s">
        <v>31</v>
      </c>
      <c r="S398">
        <f t="shared" si="6"/>
        <v>7500</v>
      </c>
    </row>
    <row r="399" spans="1:19" ht="11.1" customHeight="1">
      <c r="A399" s="13">
        <v>16</v>
      </c>
      <c r="B399" s="9" t="s">
        <v>22</v>
      </c>
      <c r="C399" s="9" t="s">
        <v>23</v>
      </c>
      <c r="D399" s="9" t="s">
        <v>733</v>
      </c>
      <c r="E399" s="9" t="s">
        <v>269</v>
      </c>
      <c r="F399" s="9" t="s">
        <v>759</v>
      </c>
      <c r="G399" s="23" t="s">
        <v>737</v>
      </c>
      <c r="H399" s="24"/>
      <c r="I399" s="9" t="s">
        <v>271</v>
      </c>
      <c r="J399" s="9" t="s">
        <v>269</v>
      </c>
      <c r="K399" s="8">
        <v>0</v>
      </c>
      <c r="L399" s="11">
        <v>41103</v>
      </c>
      <c r="M399" s="9" t="s">
        <v>30</v>
      </c>
      <c r="N399" s="12"/>
      <c r="O399" s="9" t="s">
        <v>30</v>
      </c>
      <c r="P399" s="25"/>
      <c r="Q399" s="26"/>
      <c r="R399" s="9" t="s">
        <v>31</v>
      </c>
      <c r="S399">
        <f t="shared" si="6"/>
        <v>2000</v>
      </c>
    </row>
    <row r="400" spans="1:19" ht="11.1" customHeight="1">
      <c r="A400" s="13">
        <v>17</v>
      </c>
      <c r="B400" s="9" t="s">
        <v>22</v>
      </c>
      <c r="C400" s="9" t="s">
        <v>23</v>
      </c>
      <c r="D400" s="9" t="s">
        <v>733</v>
      </c>
      <c r="E400" s="9" t="s">
        <v>439</v>
      </c>
      <c r="F400" s="9" t="s">
        <v>760</v>
      </c>
      <c r="G400" s="23" t="s">
        <v>735</v>
      </c>
      <c r="H400" s="24"/>
      <c r="I400" s="9" t="s">
        <v>408</v>
      </c>
      <c r="J400" s="9" t="s">
        <v>544</v>
      </c>
      <c r="K400" s="13">
        <v>23500</v>
      </c>
      <c r="L400" s="11">
        <v>39022</v>
      </c>
      <c r="M400" s="9" t="s">
        <v>30</v>
      </c>
      <c r="N400" s="12"/>
      <c r="O400" s="9" t="s">
        <v>30</v>
      </c>
      <c r="P400" s="25"/>
      <c r="Q400" s="26"/>
      <c r="R400" s="9" t="s">
        <v>52</v>
      </c>
      <c r="S400">
        <f t="shared" si="6"/>
        <v>200000</v>
      </c>
    </row>
    <row r="401" spans="1:23" ht="11.1" customHeight="1">
      <c r="A401" s="13">
        <v>18</v>
      </c>
      <c r="B401" s="9" t="s">
        <v>22</v>
      </c>
      <c r="C401" s="9" t="s">
        <v>23</v>
      </c>
      <c r="D401" s="9" t="s">
        <v>733</v>
      </c>
      <c r="E401" s="9" t="s">
        <v>287</v>
      </c>
      <c r="F401" s="9" t="s">
        <v>761</v>
      </c>
      <c r="G401" s="23" t="s">
        <v>735</v>
      </c>
      <c r="H401" s="24"/>
      <c r="I401" s="9" t="s">
        <v>762</v>
      </c>
      <c r="J401" s="9" t="s">
        <v>763</v>
      </c>
      <c r="K401" s="8">
        <v>0</v>
      </c>
      <c r="L401" s="11">
        <v>40372</v>
      </c>
      <c r="M401" s="9" t="s">
        <v>30</v>
      </c>
      <c r="N401" s="12"/>
      <c r="O401" s="9" t="s">
        <v>30</v>
      </c>
      <c r="P401" s="25"/>
      <c r="Q401" s="26"/>
      <c r="R401" s="9" t="s">
        <v>31</v>
      </c>
      <c r="S401">
        <f t="shared" si="6"/>
        <v>200000</v>
      </c>
    </row>
    <row r="402" spans="1:23" ht="11.1" customHeight="1">
      <c r="A402" s="13">
        <v>19</v>
      </c>
      <c r="B402" s="9" t="s">
        <v>22</v>
      </c>
      <c r="C402" s="9" t="s">
        <v>23</v>
      </c>
      <c r="D402" s="9" t="s">
        <v>733</v>
      </c>
      <c r="E402" s="9" t="s">
        <v>287</v>
      </c>
      <c r="F402" s="9" t="s">
        <v>764</v>
      </c>
      <c r="G402" s="23" t="s">
        <v>735</v>
      </c>
      <c r="H402" s="24"/>
      <c r="I402" s="9" t="s">
        <v>762</v>
      </c>
      <c r="J402" s="9" t="s">
        <v>763</v>
      </c>
      <c r="K402" s="8">
        <v>0</v>
      </c>
      <c r="L402" s="11">
        <v>40372</v>
      </c>
      <c r="M402" s="9" t="s">
        <v>30</v>
      </c>
      <c r="N402" s="12"/>
      <c r="O402" s="9" t="s">
        <v>30</v>
      </c>
      <c r="P402" s="25"/>
      <c r="Q402" s="26"/>
      <c r="R402" s="9" t="s">
        <v>31</v>
      </c>
      <c r="S402">
        <f t="shared" si="6"/>
        <v>200000</v>
      </c>
    </row>
    <row r="403" spans="1:23" ht="11.1" customHeight="1">
      <c r="A403" s="13">
        <v>20</v>
      </c>
      <c r="B403" s="9" t="s">
        <v>22</v>
      </c>
      <c r="C403" s="9" t="s">
        <v>23</v>
      </c>
      <c r="D403" s="9" t="s">
        <v>733</v>
      </c>
      <c r="E403" s="9" t="s">
        <v>323</v>
      </c>
      <c r="F403" s="9" t="s">
        <v>327</v>
      </c>
      <c r="G403" s="23" t="s">
        <v>756</v>
      </c>
      <c r="H403" s="24"/>
      <c r="I403" s="9" t="s">
        <v>325</v>
      </c>
      <c r="J403" s="9" t="s">
        <v>550</v>
      </c>
      <c r="K403" s="13">
        <v>46500</v>
      </c>
      <c r="L403" s="11">
        <v>40737</v>
      </c>
      <c r="M403" s="9" t="s">
        <v>30</v>
      </c>
      <c r="N403" s="12"/>
      <c r="O403" s="9" t="s">
        <v>30</v>
      </c>
      <c r="P403" s="25"/>
      <c r="Q403" s="26"/>
      <c r="R403" s="10" t="s">
        <v>545</v>
      </c>
      <c r="S403">
        <f t="shared" si="6"/>
        <v>60000</v>
      </c>
    </row>
    <row r="404" spans="1:23" ht="11.1" customHeight="1">
      <c r="A404" s="13">
        <v>21</v>
      </c>
      <c r="B404" s="9" t="s">
        <v>22</v>
      </c>
      <c r="C404" s="9" t="s">
        <v>23</v>
      </c>
      <c r="D404" s="9" t="s">
        <v>733</v>
      </c>
      <c r="E404" s="9" t="s">
        <v>765</v>
      </c>
      <c r="F404" s="9" t="s">
        <v>766</v>
      </c>
      <c r="G404" s="23" t="s">
        <v>756</v>
      </c>
      <c r="H404" s="24"/>
      <c r="I404" s="9" t="s">
        <v>213</v>
      </c>
      <c r="J404" s="9" t="s">
        <v>767</v>
      </c>
      <c r="K404" s="8">
        <v>0</v>
      </c>
      <c r="L404" s="11">
        <v>41261</v>
      </c>
      <c r="M404" s="9" t="s">
        <v>30</v>
      </c>
      <c r="N404" s="12"/>
      <c r="O404" s="9" t="s">
        <v>30</v>
      </c>
      <c r="P404" s="25"/>
      <c r="Q404" s="26"/>
      <c r="R404" s="9" t="s">
        <v>31</v>
      </c>
      <c r="S404">
        <f t="shared" si="6"/>
        <v>45000</v>
      </c>
    </row>
    <row r="405" spans="1:23" ht="11.1" customHeight="1">
      <c r="A405" s="13">
        <v>22</v>
      </c>
      <c r="B405" s="9" t="s">
        <v>22</v>
      </c>
      <c r="C405" s="9" t="s">
        <v>23</v>
      </c>
      <c r="D405" s="9" t="s">
        <v>733</v>
      </c>
      <c r="E405" s="9" t="s">
        <v>470</v>
      </c>
      <c r="F405" s="9" t="s">
        <v>768</v>
      </c>
      <c r="G405" s="23" t="s">
        <v>735</v>
      </c>
      <c r="H405" s="24"/>
      <c r="I405" s="9" t="s">
        <v>181</v>
      </c>
      <c r="J405" s="9" t="s">
        <v>472</v>
      </c>
      <c r="K405" s="8">
        <v>0</v>
      </c>
      <c r="L405" s="11">
        <v>38911</v>
      </c>
      <c r="M405" s="9" t="s">
        <v>30</v>
      </c>
      <c r="N405" s="12"/>
      <c r="O405" s="9" t="s">
        <v>30</v>
      </c>
      <c r="P405" s="25"/>
      <c r="Q405" s="26"/>
      <c r="R405" s="9" t="s">
        <v>52</v>
      </c>
      <c r="S405">
        <v>6500</v>
      </c>
    </row>
    <row r="406" spans="1:23" ht="11.1" customHeight="1">
      <c r="A406" s="13">
        <v>23</v>
      </c>
      <c r="B406" s="9" t="s">
        <v>22</v>
      </c>
      <c r="C406" s="9" t="s">
        <v>23</v>
      </c>
      <c r="D406" s="9" t="s">
        <v>733</v>
      </c>
      <c r="E406" s="9" t="s">
        <v>478</v>
      </c>
      <c r="F406" s="9" t="s">
        <v>769</v>
      </c>
      <c r="G406" s="23" t="s">
        <v>756</v>
      </c>
      <c r="H406" s="24"/>
      <c r="I406" s="9" t="s">
        <v>341</v>
      </c>
      <c r="J406" s="9" t="s">
        <v>480</v>
      </c>
      <c r="K406" s="8">
        <v>0</v>
      </c>
      <c r="L406" s="11">
        <v>40939</v>
      </c>
      <c r="M406" s="9" t="s">
        <v>30</v>
      </c>
      <c r="N406" s="12"/>
      <c r="O406" s="9" t="s">
        <v>30</v>
      </c>
      <c r="P406" s="25"/>
      <c r="Q406" s="26"/>
      <c r="R406" s="9" t="s">
        <v>31</v>
      </c>
      <c r="S406">
        <f t="shared" si="6"/>
        <v>5000</v>
      </c>
    </row>
    <row r="407" spans="1:23" ht="11.1" customHeight="1">
      <c r="A407" s="13">
        <v>24</v>
      </c>
      <c r="B407" s="9" t="s">
        <v>22</v>
      </c>
      <c r="C407" s="9" t="s">
        <v>23</v>
      </c>
      <c r="D407" s="9" t="s">
        <v>733</v>
      </c>
      <c r="E407" s="9" t="s">
        <v>386</v>
      </c>
      <c r="F407" s="9" t="s">
        <v>770</v>
      </c>
      <c r="G407" s="23" t="s">
        <v>737</v>
      </c>
      <c r="H407" s="24"/>
      <c r="I407" s="9" t="s">
        <v>389</v>
      </c>
      <c r="J407" s="9" t="s">
        <v>390</v>
      </c>
      <c r="K407" s="8">
        <v>0</v>
      </c>
      <c r="L407" s="11">
        <v>38546</v>
      </c>
      <c r="M407" s="9" t="s">
        <v>30</v>
      </c>
      <c r="N407" s="12"/>
      <c r="O407" s="9" t="s">
        <v>30</v>
      </c>
      <c r="P407" s="25"/>
      <c r="Q407" s="26"/>
      <c r="R407" s="9" t="s">
        <v>52</v>
      </c>
      <c r="S407">
        <v>1000</v>
      </c>
    </row>
    <row r="408" spans="1:23" ht="11.1" customHeight="1">
      <c r="A408" s="13">
        <v>25</v>
      </c>
      <c r="B408" s="9" t="s">
        <v>22</v>
      </c>
      <c r="C408" s="9" t="s">
        <v>23</v>
      </c>
      <c r="D408" s="9" t="s">
        <v>733</v>
      </c>
      <c r="E408" s="9" t="s">
        <v>386</v>
      </c>
      <c r="F408" s="9" t="s">
        <v>771</v>
      </c>
      <c r="G408" s="23" t="s">
        <v>737</v>
      </c>
      <c r="H408" s="24"/>
      <c r="I408" s="9" t="s">
        <v>389</v>
      </c>
      <c r="J408" s="9" t="s">
        <v>390</v>
      </c>
      <c r="K408" s="8">
        <v>0</v>
      </c>
      <c r="L408" s="11">
        <v>38546</v>
      </c>
      <c r="M408" s="9" t="s">
        <v>30</v>
      </c>
      <c r="N408" s="12"/>
      <c r="O408" s="9" t="s">
        <v>30</v>
      </c>
      <c r="P408" s="25"/>
      <c r="Q408" s="26"/>
      <c r="R408" s="9" t="s">
        <v>52</v>
      </c>
      <c r="S408">
        <v>1000</v>
      </c>
    </row>
    <row r="409" spans="1:23" ht="30.9" customHeight="1">
      <c r="A409" s="25"/>
      <c r="B409" s="27"/>
      <c r="C409" s="27"/>
      <c r="D409" s="27"/>
      <c r="E409" s="27"/>
      <c r="F409" s="27"/>
      <c r="G409" s="27"/>
      <c r="H409" s="27"/>
      <c r="I409" s="27"/>
      <c r="J409" s="26"/>
      <c r="K409" s="25"/>
      <c r="L409" s="27"/>
      <c r="M409" s="27"/>
      <c r="N409" s="26"/>
      <c r="O409" s="32" t="s">
        <v>1138</v>
      </c>
      <c r="P409" s="27"/>
      <c r="Q409" s="27"/>
      <c r="R409" s="26"/>
      <c r="W409" s="22">
        <f>SUM(S384:S408)</f>
        <v>1107000</v>
      </c>
    </row>
    <row r="410" spans="1:23" ht="30.9" customHeight="1">
      <c r="A410" s="25" t="s">
        <v>772</v>
      </c>
      <c r="B410" s="27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6"/>
    </row>
    <row r="411" spans="1:23" ht="11.1" customHeight="1">
      <c r="A411" s="8">
        <v>1</v>
      </c>
      <c r="B411" s="9" t="s">
        <v>22</v>
      </c>
      <c r="C411" s="9" t="s">
        <v>23</v>
      </c>
      <c r="D411" s="9" t="s">
        <v>773</v>
      </c>
      <c r="E411" s="9" t="s">
        <v>25</v>
      </c>
      <c r="F411" s="9" t="s">
        <v>774</v>
      </c>
      <c r="G411" s="23" t="s">
        <v>775</v>
      </c>
      <c r="H411" s="24"/>
      <c r="I411" s="9" t="s">
        <v>619</v>
      </c>
      <c r="J411" s="9" t="s">
        <v>620</v>
      </c>
      <c r="K411" s="13">
        <v>168840</v>
      </c>
      <c r="L411" s="11">
        <v>38239</v>
      </c>
      <c r="M411" s="9" t="s">
        <v>30</v>
      </c>
      <c r="N411" s="12"/>
      <c r="O411" s="9" t="s">
        <v>30</v>
      </c>
      <c r="P411" s="25"/>
      <c r="Q411" s="26"/>
      <c r="R411" s="9" t="s">
        <v>31</v>
      </c>
      <c r="S411">
        <f t="shared" si="6"/>
        <v>200000</v>
      </c>
    </row>
    <row r="412" spans="1:23" ht="11.1" customHeight="1">
      <c r="A412" s="8">
        <v>2</v>
      </c>
      <c r="B412" s="9" t="s">
        <v>22</v>
      </c>
      <c r="C412" s="9" t="s">
        <v>23</v>
      </c>
      <c r="D412" s="9" t="s">
        <v>773</v>
      </c>
      <c r="E412" s="9" t="s">
        <v>776</v>
      </c>
      <c r="F412" s="9" t="s">
        <v>777</v>
      </c>
      <c r="G412" s="23" t="s">
        <v>778</v>
      </c>
      <c r="H412" s="24"/>
      <c r="I412" s="9" t="s">
        <v>779</v>
      </c>
      <c r="J412" s="9" t="s">
        <v>780</v>
      </c>
      <c r="K412" s="13">
        <v>20200</v>
      </c>
      <c r="L412" s="11">
        <v>38390</v>
      </c>
      <c r="M412" s="9" t="s">
        <v>30</v>
      </c>
      <c r="N412" s="12"/>
      <c r="O412" s="9" t="s">
        <v>30</v>
      </c>
      <c r="P412" s="25"/>
      <c r="Q412" s="26"/>
      <c r="R412" s="9" t="s">
        <v>52</v>
      </c>
      <c r="S412">
        <f t="shared" si="6"/>
        <v>20000</v>
      </c>
    </row>
    <row r="413" spans="1:23" ht="11.1" customHeight="1">
      <c r="A413" s="8">
        <v>3</v>
      </c>
      <c r="B413" s="9" t="s">
        <v>22</v>
      </c>
      <c r="C413" s="9" t="s">
        <v>23</v>
      </c>
      <c r="D413" s="9" t="s">
        <v>773</v>
      </c>
      <c r="E413" s="9" t="s">
        <v>53</v>
      </c>
      <c r="F413" s="9" t="s">
        <v>781</v>
      </c>
      <c r="G413" s="23" t="s">
        <v>778</v>
      </c>
      <c r="H413" s="24"/>
      <c r="I413" s="9" t="s">
        <v>61</v>
      </c>
      <c r="J413" s="9" t="s">
        <v>623</v>
      </c>
      <c r="K413" s="13">
        <v>30160</v>
      </c>
      <c r="L413" s="11">
        <v>36569</v>
      </c>
      <c r="M413" s="9" t="s">
        <v>30</v>
      </c>
      <c r="N413" s="12"/>
      <c r="O413" s="9" t="s">
        <v>30</v>
      </c>
      <c r="P413" s="25"/>
      <c r="Q413" s="26"/>
      <c r="R413" s="9" t="s">
        <v>31</v>
      </c>
      <c r="S413">
        <v>10000</v>
      </c>
    </row>
    <row r="414" spans="1:23" ht="11.1" customHeight="1">
      <c r="A414" s="8">
        <v>4</v>
      </c>
      <c r="B414" s="9" t="s">
        <v>22</v>
      </c>
      <c r="C414" s="9" t="s">
        <v>23</v>
      </c>
      <c r="D414" s="9" t="s">
        <v>773</v>
      </c>
      <c r="E414" s="9" t="s">
        <v>53</v>
      </c>
      <c r="F414" s="13">
        <v>7231213</v>
      </c>
      <c r="G414" s="23" t="s">
        <v>778</v>
      </c>
      <c r="H414" s="24"/>
      <c r="I414" s="9" t="s">
        <v>782</v>
      </c>
      <c r="J414" s="9" t="s">
        <v>782</v>
      </c>
      <c r="K414" s="8">
        <v>0</v>
      </c>
      <c r="L414" s="11">
        <v>40397</v>
      </c>
      <c r="M414" s="9" t="s">
        <v>30</v>
      </c>
      <c r="N414" s="12"/>
      <c r="O414" s="9" t="s">
        <v>30</v>
      </c>
      <c r="P414" s="25"/>
      <c r="Q414" s="26"/>
      <c r="R414" s="9" t="s">
        <v>31</v>
      </c>
      <c r="S414">
        <v>10000</v>
      </c>
    </row>
    <row r="415" spans="1:23" ht="11.1" customHeight="1">
      <c r="A415" s="8">
        <v>5</v>
      </c>
      <c r="B415" s="9" t="s">
        <v>22</v>
      </c>
      <c r="C415" s="9" t="s">
        <v>23</v>
      </c>
      <c r="D415" s="9" t="s">
        <v>773</v>
      </c>
      <c r="E415" s="9" t="s">
        <v>67</v>
      </c>
      <c r="F415" s="9" t="s">
        <v>783</v>
      </c>
      <c r="G415" s="23" t="s">
        <v>784</v>
      </c>
      <c r="H415" s="24"/>
      <c r="I415" s="9" t="s">
        <v>632</v>
      </c>
      <c r="J415" s="9" t="s">
        <v>785</v>
      </c>
      <c r="K415" s="13">
        <v>11960</v>
      </c>
      <c r="L415" s="11">
        <v>36577</v>
      </c>
      <c r="M415" s="9" t="s">
        <v>30</v>
      </c>
      <c r="N415" s="12"/>
      <c r="O415" s="9" t="s">
        <v>30</v>
      </c>
      <c r="P415" s="25"/>
      <c r="Q415" s="26"/>
      <c r="R415" s="9" t="s">
        <v>52</v>
      </c>
      <c r="S415">
        <f t="shared" si="6"/>
        <v>30000</v>
      </c>
    </row>
    <row r="416" spans="1:23" ht="11.1" customHeight="1">
      <c r="A416" s="8">
        <v>6</v>
      </c>
      <c r="B416" s="9" t="s">
        <v>22</v>
      </c>
      <c r="C416" s="9" t="s">
        <v>23</v>
      </c>
      <c r="D416" s="9" t="s">
        <v>773</v>
      </c>
      <c r="E416" s="9" t="s">
        <v>67</v>
      </c>
      <c r="F416" s="13">
        <v>522666</v>
      </c>
      <c r="G416" s="23" t="s">
        <v>784</v>
      </c>
      <c r="H416" s="24"/>
      <c r="I416" s="9" t="s">
        <v>243</v>
      </c>
      <c r="J416" s="9" t="s">
        <v>503</v>
      </c>
      <c r="K416" s="8">
        <v>0</v>
      </c>
      <c r="L416" s="11">
        <v>40395</v>
      </c>
      <c r="M416" s="9" t="s">
        <v>30</v>
      </c>
      <c r="N416" s="12"/>
      <c r="O416" s="9" t="s">
        <v>30</v>
      </c>
      <c r="P416" s="25"/>
      <c r="Q416" s="26"/>
      <c r="R416" s="9" t="s">
        <v>31</v>
      </c>
      <c r="S416">
        <f t="shared" si="6"/>
        <v>30000</v>
      </c>
    </row>
    <row r="417" spans="1:19" ht="11.1" customHeight="1">
      <c r="A417" s="8">
        <v>7</v>
      </c>
      <c r="B417" s="9" t="s">
        <v>22</v>
      </c>
      <c r="C417" s="9" t="s">
        <v>23</v>
      </c>
      <c r="D417" s="9" t="s">
        <v>773</v>
      </c>
      <c r="E417" s="9" t="s">
        <v>67</v>
      </c>
      <c r="F417" s="9" t="s">
        <v>786</v>
      </c>
      <c r="G417" s="23" t="s">
        <v>784</v>
      </c>
      <c r="H417" s="24"/>
      <c r="I417" s="9" t="s">
        <v>632</v>
      </c>
      <c r="J417" s="9" t="s">
        <v>785</v>
      </c>
      <c r="K417" s="13">
        <v>11960</v>
      </c>
      <c r="L417" s="11">
        <v>36577</v>
      </c>
      <c r="M417" s="9" t="s">
        <v>30</v>
      </c>
      <c r="N417" s="12"/>
      <c r="O417" s="9" t="s">
        <v>30</v>
      </c>
      <c r="P417" s="25"/>
      <c r="Q417" s="26"/>
      <c r="R417" s="9" t="s">
        <v>52</v>
      </c>
      <c r="S417">
        <f t="shared" si="6"/>
        <v>30000</v>
      </c>
    </row>
    <row r="418" spans="1:19" ht="11.1" customHeight="1">
      <c r="A418" s="8">
        <v>8</v>
      </c>
      <c r="B418" s="9" t="s">
        <v>22</v>
      </c>
      <c r="C418" s="9" t="s">
        <v>23</v>
      </c>
      <c r="D418" s="9" t="s">
        <v>773</v>
      </c>
      <c r="E418" s="9" t="s">
        <v>787</v>
      </c>
      <c r="F418" s="13">
        <v>910627</v>
      </c>
      <c r="G418" s="23" t="s">
        <v>788</v>
      </c>
      <c r="H418" s="24"/>
      <c r="I418" s="9" t="s">
        <v>789</v>
      </c>
      <c r="J418" s="9" t="s">
        <v>790</v>
      </c>
      <c r="K418" s="8">
        <v>0</v>
      </c>
      <c r="L418" s="11">
        <v>39836</v>
      </c>
      <c r="M418" s="9" t="s">
        <v>30</v>
      </c>
      <c r="N418" s="12"/>
      <c r="O418" s="9" t="s">
        <v>30</v>
      </c>
      <c r="P418" s="25"/>
      <c r="Q418" s="26"/>
      <c r="R418" s="9" t="s">
        <v>31</v>
      </c>
      <c r="S418">
        <f t="shared" si="6"/>
        <v>200000</v>
      </c>
    </row>
    <row r="419" spans="1:19" ht="11.1" customHeight="1">
      <c r="A419" s="8">
        <v>9</v>
      </c>
      <c r="B419" s="9" t="s">
        <v>22</v>
      </c>
      <c r="C419" s="9" t="s">
        <v>23</v>
      </c>
      <c r="D419" s="9" t="s">
        <v>773</v>
      </c>
      <c r="E419" s="9" t="s">
        <v>787</v>
      </c>
      <c r="F419" s="9" t="s">
        <v>791</v>
      </c>
      <c r="G419" s="23" t="s">
        <v>788</v>
      </c>
      <c r="H419" s="24"/>
      <c r="I419" s="9" t="s">
        <v>789</v>
      </c>
      <c r="J419" s="9" t="s">
        <v>790</v>
      </c>
      <c r="K419" s="8">
        <v>0</v>
      </c>
      <c r="L419" s="11">
        <v>39837</v>
      </c>
      <c r="M419" s="9" t="s">
        <v>30</v>
      </c>
      <c r="N419" s="12"/>
      <c r="O419" s="9" t="s">
        <v>30</v>
      </c>
      <c r="P419" s="25"/>
      <c r="Q419" s="26"/>
      <c r="R419" s="9" t="s">
        <v>31</v>
      </c>
      <c r="S419">
        <f t="shared" si="6"/>
        <v>200000</v>
      </c>
    </row>
    <row r="420" spans="1:19" ht="11.1" customHeight="1">
      <c r="A420" s="13">
        <v>10</v>
      </c>
      <c r="B420" s="9" t="s">
        <v>22</v>
      </c>
      <c r="C420" s="9" t="s">
        <v>23</v>
      </c>
      <c r="D420" s="9" t="s">
        <v>773</v>
      </c>
      <c r="E420" s="9" t="s">
        <v>81</v>
      </c>
      <c r="F420" s="13">
        <v>70222</v>
      </c>
      <c r="G420" s="23" t="s">
        <v>788</v>
      </c>
      <c r="H420" s="24"/>
      <c r="I420" s="9" t="s">
        <v>61</v>
      </c>
      <c r="J420" s="9" t="s">
        <v>638</v>
      </c>
      <c r="K420" s="8">
        <v>0</v>
      </c>
      <c r="L420" s="11">
        <v>40028</v>
      </c>
      <c r="M420" s="9" t="s">
        <v>30</v>
      </c>
      <c r="N420" s="12"/>
      <c r="O420" s="9" t="s">
        <v>30</v>
      </c>
      <c r="P420" s="25"/>
      <c r="Q420" s="26"/>
      <c r="R420" s="9" t="s">
        <v>31</v>
      </c>
      <c r="S420">
        <f t="shared" si="6"/>
        <v>200000</v>
      </c>
    </row>
    <row r="421" spans="1:19" ht="11.1" customHeight="1">
      <c r="A421" s="13">
        <v>11</v>
      </c>
      <c r="B421" s="9" t="s">
        <v>22</v>
      </c>
      <c r="C421" s="9" t="s">
        <v>23</v>
      </c>
      <c r="D421" s="9" t="s">
        <v>773</v>
      </c>
      <c r="E421" s="9" t="s">
        <v>88</v>
      </c>
      <c r="F421" s="13">
        <v>2002636</v>
      </c>
      <c r="G421" s="23" t="s">
        <v>778</v>
      </c>
      <c r="H421" s="24"/>
      <c r="I421" s="9" t="s">
        <v>89</v>
      </c>
      <c r="J421" s="9" t="s">
        <v>91</v>
      </c>
      <c r="K421" s="8">
        <v>0</v>
      </c>
      <c r="L421" s="11">
        <v>40395</v>
      </c>
      <c r="M421" s="9" t="s">
        <v>30</v>
      </c>
      <c r="N421" s="12"/>
      <c r="O421" s="9" t="s">
        <v>30</v>
      </c>
      <c r="P421" s="25"/>
      <c r="Q421" s="26"/>
      <c r="R421" s="9" t="s">
        <v>31</v>
      </c>
      <c r="S421">
        <f t="shared" si="6"/>
        <v>85000</v>
      </c>
    </row>
    <row r="422" spans="1:19" ht="11.1" customHeight="1">
      <c r="A422" s="13">
        <v>12</v>
      </c>
      <c r="B422" s="9" t="s">
        <v>22</v>
      </c>
      <c r="C422" s="9" t="s">
        <v>23</v>
      </c>
      <c r="D422" s="9" t="s">
        <v>773</v>
      </c>
      <c r="E422" s="9" t="s">
        <v>504</v>
      </c>
      <c r="F422" s="9" t="s">
        <v>792</v>
      </c>
      <c r="G422" s="23" t="s">
        <v>793</v>
      </c>
      <c r="H422" s="24"/>
      <c r="I422" s="9" t="s">
        <v>508</v>
      </c>
      <c r="J422" s="9" t="s">
        <v>504</v>
      </c>
      <c r="K422" s="13">
        <v>3500</v>
      </c>
      <c r="L422" s="11">
        <v>41489</v>
      </c>
      <c r="M422" s="9" t="s">
        <v>30</v>
      </c>
      <c r="N422" s="12"/>
      <c r="O422" s="9" t="s">
        <v>30</v>
      </c>
      <c r="P422" s="25"/>
      <c r="Q422" s="26"/>
      <c r="R422" s="9" t="s">
        <v>31</v>
      </c>
      <c r="S422">
        <f t="shared" si="6"/>
        <v>2500</v>
      </c>
    </row>
    <row r="423" spans="1:19" ht="11.1" customHeight="1">
      <c r="A423" s="13">
        <v>13</v>
      </c>
      <c r="B423" s="9" t="s">
        <v>22</v>
      </c>
      <c r="C423" s="9" t="s">
        <v>23</v>
      </c>
      <c r="D423" s="9" t="s">
        <v>773</v>
      </c>
      <c r="E423" s="9" t="s">
        <v>504</v>
      </c>
      <c r="F423" s="9" t="s">
        <v>794</v>
      </c>
      <c r="G423" s="23" t="s">
        <v>793</v>
      </c>
      <c r="H423" s="24"/>
      <c r="I423" s="9" t="s">
        <v>508</v>
      </c>
      <c r="J423" s="9" t="s">
        <v>504</v>
      </c>
      <c r="K423" s="13">
        <v>1090</v>
      </c>
      <c r="L423" s="11">
        <v>40319</v>
      </c>
      <c r="M423" s="9" t="s">
        <v>30</v>
      </c>
      <c r="N423" s="12"/>
      <c r="O423" s="9" t="s">
        <v>30</v>
      </c>
      <c r="P423" s="25"/>
      <c r="Q423" s="26"/>
      <c r="R423" s="9" t="s">
        <v>31</v>
      </c>
      <c r="S423">
        <f t="shared" si="6"/>
        <v>2500</v>
      </c>
    </row>
    <row r="424" spans="1:19" ht="11.1" customHeight="1">
      <c r="A424" s="13">
        <v>14</v>
      </c>
      <c r="B424" s="9" t="s">
        <v>22</v>
      </c>
      <c r="C424" s="9" t="s">
        <v>23</v>
      </c>
      <c r="D424" s="9" t="s">
        <v>773</v>
      </c>
      <c r="E424" s="9" t="s">
        <v>504</v>
      </c>
      <c r="F424" s="9" t="s">
        <v>795</v>
      </c>
      <c r="G424" s="23" t="s">
        <v>793</v>
      </c>
      <c r="H424" s="24"/>
      <c r="I424" s="9" t="s">
        <v>508</v>
      </c>
      <c r="J424" s="9" t="s">
        <v>504</v>
      </c>
      <c r="K424" s="13">
        <v>1090</v>
      </c>
      <c r="L424" s="11">
        <v>40319</v>
      </c>
      <c r="M424" s="9" t="s">
        <v>30</v>
      </c>
      <c r="N424" s="12"/>
      <c r="O424" s="9" t="s">
        <v>30</v>
      </c>
      <c r="P424" s="25"/>
      <c r="Q424" s="26"/>
      <c r="R424" s="9" t="s">
        <v>31</v>
      </c>
      <c r="S424">
        <f t="shared" si="6"/>
        <v>2500</v>
      </c>
    </row>
    <row r="425" spans="1:19" ht="11.1" customHeight="1">
      <c r="A425" s="13">
        <v>15</v>
      </c>
      <c r="B425" s="9" t="s">
        <v>22</v>
      </c>
      <c r="C425" s="9" t="s">
        <v>23</v>
      </c>
      <c r="D425" s="9" t="s">
        <v>773</v>
      </c>
      <c r="E425" s="9" t="s">
        <v>504</v>
      </c>
      <c r="F425" s="9" t="s">
        <v>796</v>
      </c>
      <c r="G425" s="23" t="s">
        <v>793</v>
      </c>
      <c r="H425" s="24"/>
      <c r="I425" s="9" t="s">
        <v>508</v>
      </c>
      <c r="J425" s="9" t="s">
        <v>504</v>
      </c>
      <c r="K425" s="13">
        <v>1090</v>
      </c>
      <c r="L425" s="11">
        <v>40319</v>
      </c>
      <c r="M425" s="9" t="s">
        <v>30</v>
      </c>
      <c r="N425" s="12"/>
      <c r="O425" s="9" t="s">
        <v>30</v>
      </c>
      <c r="P425" s="25"/>
      <c r="Q425" s="26"/>
      <c r="R425" s="9" t="s">
        <v>31</v>
      </c>
      <c r="S425">
        <f t="shared" si="6"/>
        <v>2500</v>
      </c>
    </row>
    <row r="426" spans="1:19" ht="11.1" customHeight="1">
      <c r="A426" s="13">
        <v>16</v>
      </c>
      <c r="B426" s="9" t="s">
        <v>22</v>
      </c>
      <c r="C426" s="9" t="s">
        <v>23</v>
      </c>
      <c r="D426" s="9" t="s">
        <v>773</v>
      </c>
      <c r="E426" s="9" t="s">
        <v>504</v>
      </c>
      <c r="F426" s="9" t="s">
        <v>797</v>
      </c>
      <c r="G426" s="23" t="s">
        <v>793</v>
      </c>
      <c r="H426" s="24"/>
      <c r="I426" s="9" t="s">
        <v>508</v>
      </c>
      <c r="J426" s="9" t="s">
        <v>504</v>
      </c>
      <c r="K426" s="13">
        <v>1090</v>
      </c>
      <c r="L426" s="11">
        <v>40319</v>
      </c>
      <c r="M426" s="9" t="s">
        <v>30</v>
      </c>
      <c r="N426" s="12"/>
      <c r="O426" s="9" t="s">
        <v>30</v>
      </c>
      <c r="P426" s="25"/>
      <c r="Q426" s="26"/>
      <c r="R426" s="9" t="s">
        <v>31</v>
      </c>
      <c r="S426">
        <f t="shared" si="6"/>
        <v>2500</v>
      </c>
    </row>
    <row r="427" spans="1:19" ht="11.1" customHeight="1">
      <c r="A427" s="13">
        <v>17</v>
      </c>
      <c r="B427" s="9" t="s">
        <v>22</v>
      </c>
      <c r="C427" s="9" t="s">
        <v>23</v>
      </c>
      <c r="D427" s="9" t="s">
        <v>773</v>
      </c>
      <c r="E427" s="9" t="s">
        <v>504</v>
      </c>
      <c r="F427" s="9" t="s">
        <v>798</v>
      </c>
      <c r="G427" s="23" t="s">
        <v>793</v>
      </c>
      <c r="H427" s="24"/>
      <c r="I427" s="9" t="s">
        <v>508</v>
      </c>
      <c r="J427" s="9" t="s">
        <v>504</v>
      </c>
      <c r="K427" s="13">
        <v>1090</v>
      </c>
      <c r="L427" s="11">
        <v>40319</v>
      </c>
      <c r="M427" s="9" t="s">
        <v>30</v>
      </c>
      <c r="N427" s="12"/>
      <c r="O427" s="9" t="s">
        <v>30</v>
      </c>
      <c r="P427" s="25"/>
      <c r="Q427" s="26"/>
      <c r="R427" s="9" t="s">
        <v>31</v>
      </c>
      <c r="S427">
        <f t="shared" si="6"/>
        <v>2500</v>
      </c>
    </row>
    <row r="428" spans="1:19" ht="11.1" customHeight="1">
      <c r="A428" s="13">
        <v>18</v>
      </c>
      <c r="B428" s="9" t="s">
        <v>22</v>
      </c>
      <c r="C428" s="9" t="s">
        <v>23</v>
      </c>
      <c r="D428" s="9" t="s">
        <v>773</v>
      </c>
      <c r="E428" s="9" t="s">
        <v>504</v>
      </c>
      <c r="F428" s="9" t="s">
        <v>799</v>
      </c>
      <c r="G428" s="23" t="s">
        <v>793</v>
      </c>
      <c r="H428" s="24"/>
      <c r="I428" s="9" t="s">
        <v>508</v>
      </c>
      <c r="J428" s="9" t="s">
        <v>504</v>
      </c>
      <c r="K428" s="13">
        <v>3500</v>
      </c>
      <c r="L428" s="11">
        <v>41489</v>
      </c>
      <c r="M428" s="9" t="s">
        <v>30</v>
      </c>
      <c r="N428" s="12"/>
      <c r="O428" s="9" t="s">
        <v>30</v>
      </c>
      <c r="P428" s="25"/>
      <c r="Q428" s="26"/>
      <c r="R428" s="9" t="s">
        <v>31</v>
      </c>
      <c r="S428">
        <f t="shared" si="6"/>
        <v>2500</v>
      </c>
    </row>
    <row r="429" spans="1:19" ht="11.1" customHeight="1">
      <c r="A429" s="13">
        <v>19</v>
      </c>
      <c r="B429" s="9" t="s">
        <v>22</v>
      </c>
      <c r="C429" s="9" t="s">
        <v>23</v>
      </c>
      <c r="D429" s="9" t="s">
        <v>773</v>
      </c>
      <c r="E429" s="9" t="s">
        <v>504</v>
      </c>
      <c r="F429" s="9" t="s">
        <v>800</v>
      </c>
      <c r="G429" s="23" t="s">
        <v>793</v>
      </c>
      <c r="H429" s="24"/>
      <c r="I429" s="9" t="s">
        <v>508</v>
      </c>
      <c r="J429" s="9" t="s">
        <v>504</v>
      </c>
      <c r="K429" s="13">
        <v>3500</v>
      </c>
      <c r="L429" s="11">
        <v>41489</v>
      </c>
      <c r="M429" s="9" t="s">
        <v>30</v>
      </c>
      <c r="N429" s="12"/>
      <c r="O429" s="9" t="s">
        <v>30</v>
      </c>
      <c r="P429" s="25"/>
      <c r="Q429" s="26"/>
      <c r="R429" s="9" t="s">
        <v>31</v>
      </c>
      <c r="S429">
        <f t="shared" si="6"/>
        <v>2500</v>
      </c>
    </row>
    <row r="430" spans="1:19" ht="11.1" customHeight="1">
      <c r="A430" s="13">
        <v>20</v>
      </c>
      <c r="B430" s="9" t="s">
        <v>22</v>
      </c>
      <c r="C430" s="9" t="s">
        <v>23</v>
      </c>
      <c r="D430" s="9" t="s">
        <v>773</v>
      </c>
      <c r="E430" s="9" t="s">
        <v>504</v>
      </c>
      <c r="F430" s="9" t="s">
        <v>801</v>
      </c>
      <c r="G430" s="23" t="s">
        <v>793</v>
      </c>
      <c r="H430" s="24"/>
      <c r="I430" s="9" t="s">
        <v>508</v>
      </c>
      <c r="J430" s="9" t="s">
        <v>504</v>
      </c>
      <c r="K430" s="13">
        <v>3500</v>
      </c>
      <c r="L430" s="11">
        <v>41489</v>
      </c>
      <c r="M430" s="9" t="s">
        <v>30</v>
      </c>
      <c r="N430" s="12"/>
      <c r="O430" s="9" t="s">
        <v>30</v>
      </c>
      <c r="P430" s="25"/>
      <c r="Q430" s="26"/>
      <c r="R430" s="9" t="s">
        <v>31</v>
      </c>
      <c r="S430">
        <f t="shared" si="6"/>
        <v>2500</v>
      </c>
    </row>
    <row r="431" spans="1:19" ht="11.1" customHeight="1">
      <c r="A431" s="13">
        <v>21</v>
      </c>
      <c r="B431" s="9" t="s">
        <v>22</v>
      </c>
      <c r="C431" s="9" t="s">
        <v>23</v>
      </c>
      <c r="D431" s="9" t="s">
        <v>773</v>
      </c>
      <c r="E431" s="9" t="s">
        <v>504</v>
      </c>
      <c r="F431" s="9" t="s">
        <v>802</v>
      </c>
      <c r="G431" s="23" t="s">
        <v>793</v>
      </c>
      <c r="H431" s="24"/>
      <c r="I431" s="9" t="s">
        <v>508</v>
      </c>
      <c r="J431" s="9" t="s">
        <v>504</v>
      </c>
      <c r="K431" s="13">
        <v>3500</v>
      </c>
      <c r="L431" s="11">
        <v>41489</v>
      </c>
      <c r="M431" s="9" t="s">
        <v>30</v>
      </c>
      <c r="N431" s="12"/>
      <c r="O431" s="9" t="s">
        <v>30</v>
      </c>
      <c r="P431" s="25"/>
      <c r="Q431" s="26"/>
      <c r="R431" s="9" t="s">
        <v>31</v>
      </c>
      <c r="S431">
        <f t="shared" si="6"/>
        <v>2500</v>
      </c>
    </row>
    <row r="432" spans="1:19" ht="11.1" customHeight="1">
      <c r="A432" s="13">
        <v>22</v>
      </c>
      <c r="B432" s="9" t="s">
        <v>22</v>
      </c>
      <c r="C432" s="9" t="s">
        <v>23</v>
      </c>
      <c r="D432" s="9" t="s">
        <v>773</v>
      </c>
      <c r="E432" s="9" t="s">
        <v>504</v>
      </c>
      <c r="F432" s="9" t="s">
        <v>803</v>
      </c>
      <c r="G432" s="23" t="s">
        <v>793</v>
      </c>
      <c r="H432" s="24"/>
      <c r="I432" s="9" t="s">
        <v>508</v>
      </c>
      <c r="J432" s="9" t="s">
        <v>504</v>
      </c>
      <c r="K432" s="13">
        <v>1090</v>
      </c>
      <c r="L432" s="11">
        <v>40319</v>
      </c>
      <c r="M432" s="9" t="s">
        <v>30</v>
      </c>
      <c r="N432" s="12"/>
      <c r="O432" s="9" t="s">
        <v>30</v>
      </c>
      <c r="P432" s="25"/>
      <c r="Q432" s="26"/>
      <c r="R432" s="9" t="s">
        <v>31</v>
      </c>
      <c r="S432">
        <f t="shared" si="6"/>
        <v>2500</v>
      </c>
    </row>
    <row r="433" spans="1:19" ht="11.1" customHeight="1">
      <c r="A433" s="13">
        <v>23</v>
      </c>
      <c r="B433" s="9" t="s">
        <v>22</v>
      </c>
      <c r="C433" s="9" t="s">
        <v>23</v>
      </c>
      <c r="D433" s="9" t="s">
        <v>773</v>
      </c>
      <c r="E433" s="9" t="s">
        <v>504</v>
      </c>
      <c r="F433" s="13">
        <v>361293</v>
      </c>
      <c r="G433" s="23" t="s">
        <v>793</v>
      </c>
      <c r="H433" s="24"/>
      <c r="I433" s="9" t="s">
        <v>508</v>
      </c>
      <c r="J433" s="9" t="s">
        <v>504</v>
      </c>
      <c r="K433" s="13">
        <v>3500</v>
      </c>
      <c r="L433" s="11">
        <v>41489</v>
      </c>
      <c r="M433" s="9" t="s">
        <v>30</v>
      </c>
      <c r="N433" s="12"/>
      <c r="O433" s="9" t="s">
        <v>30</v>
      </c>
      <c r="P433" s="25"/>
      <c r="Q433" s="26"/>
      <c r="R433" s="9" t="s">
        <v>31</v>
      </c>
      <c r="S433">
        <f t="shared" si="6"/>
        <v>2500</v>
      </c>
    </row>
    <row r="434" spans="1:19" ht="11.1" customHeight="1">
      <c r="A434" s="13">
        <v>24</v>
      </c>
      <c r="B434" s="9" t="s">
        <v>22</v>
      </c>
      <c r="C434" s="9" t="s">
        <v>23</v>
      </c>
      <c r="D434" s="9" t="s">
        <v>773</v>
      </c>
      <c r="E434" s="9" t="s">
        <v>504</v>
      </c>
      <c r="F434" s="9" t="s">
        <v>804</v>
      </c>
      <c r="G434" s="23" t="s">
        <v>793</v>
      </c>
      <c r="H434" s="24"/>
      <c r="I434" s="9" t="s">
        <v>508</v>
      </c>
      <c r="J434" s="9" t="s">
        <v>504</v>
      </c>
      <c r="K434" s="13">
        <v>1090</v>
      </c>
      <c r="L434" s="11">
        <v>40319</v>
      </c>
      <c r="M434" s="9" t="s">
        <v>30</v>
      </c>
      <c r="N434" s="12"/>
      <c r="O434" s="9" t="s">
        <v>30</v>
      </c>
      <c r="P434" s="25"/>
      <c r="Q434" s="26"/>
      <c r="R434" s="9" t="s">
        <v>31</v>
      </c>
      <c r="S434">
        <f t="shared" si="6"/>
        <v>2500</v>
      </c>
    </row>
    <row r="435" spans="1:19" ht="11.1" customHeight="1">
      <c r="A435" s="13">
        <v>25</v>
      </c>
      <c r="B435" s="9" t="s">
        <v>22</v>
      </c>
      <c r="C435" s="9" t="s">
        <v>23</v>
      </c>
      <c r="D435" s="9" t="s">
        <v>773</v>
      </c>
      <c r="E435" s="9" t="s">
        <v>511</v>
      </c>
      <c r="F435" s="9" t="s">
        <v>805</v>
      </c>
      <c r="G435" s="23" t="s">
        <v>778</v>
      </c>
      <c r="H435" s="24"/>
      <c r="I435" s="9" t="s">
        <v>305</v>
      </c>
      <c r="J435" s="9" t="s">
        <v>806</v>
      </c>
      <c r="K435" s="13">
        <v>20050</v>
      </c>
      <c r="L435" s="11">
        <v>38384</v>
      </c>
      <c r="M435" s="9" t="s">
        <v>30</v>
      </c>
      <c r="N435" s="12"/>
      <c r="O435" s="9" t="s">
        <v>30</v>
      </c>
      <c r="P435" s="25"/>
      <c r="Q435" s="26"/>
      <c r="R435" s="9" t="s">
        <v>52</v>
      </c>
      <c r="S435">
        <v>200000</v>
      </c>
    </row>
    <row r="436" spans="1:19" ht="11.1" customHeight="1">
      <c r="A436" s="13">
        <v>26</v>
      </c>
      <c r="B436" s="9" t="s">
        <v>22</v>
      </c>
      <c r="C436" s="9" t="s">
        <v>23</v>
      </c>
      <c r="D436" s="9" t="s">
        <v>773</v>
      </c>
      <c r="E436" s="9" t="s">
        <v>807</v>
      </c>
      <c r="F436" s="9" t="s">
        <v>808</v>
      </c>
      <c r="G436" s="23" t="s">
        <v>809</v>
      </c>
      <c r="H436" s="24"/>
      <c r="I436" s="9" t="s">
        <v>810</v>
      </c>
      <c r="J436" s="9" t="s">
        <v>811</v>
      </c>
      <c r="K436" s="8">
        <v>0</v>
      </c>
      <c r="L436" s="11">
        <v>37604</v>
      </c>
      <c r="M436" s="9" t="s">
        <v>30</v>
      </c>
      <c r="N436" s="12"/>
      <c r="O436" s="9" t="s">
        <v>30</v>
      </c>
      <c r="P436" s="25"/>
      <c r="Q436" s="26"/>
      <c r="R436" s="9" t="s">
        <v>31</v>
      </c>
      <c r="S436">
        <v>45000</v>
      </c>
    </row>
    <row r="437" spans="1:19" ht="11.1" customHeight="1">
      <c r="A437" s="13">
        <v>27</v>
      </c>
      <c r="B437" s="9" t="s">
        <v>22</v>
      </c>
      <c r="C437" s="9" t="s">
        <v>23</v>
      </c>
      <c r="D437" s="9" t="s">
        <v>773</v>
      </c>
      <c r="E437" s="9" t="s">
        <v>807</v>
      </c>
      <c r="F437" s="9" t="s">
        <v>812</v>
      </c>
      <c r="G437" s="23" t="s">
        <v>784</v>
      </c>
      <c r="H437" s="24"/>
      <c r="I437" s="9" t="s">
        <v>810</v>
      </c>
      <c r="J437" s="9" t="s">
        <v>811</v>
      </c>
      <c r="K437" s="8">
        <v>0</v>
      </c>
      <c r="L437" s="11">
        <v>37709</v>
      </c>
      <c r="M437" s="9" t="s">
        <v>30</v>
      </c>
      <c r="N437" s="12"/>
      <c r="O437" s="9" t="s">
        <v>30</v>
      </c>
      <c r="P437" s="25"/>
      <c r="Q437" s="26"/>
      <c r="R437" s="9" t="s">
        <v>31</v>
      </c>
      <c r="S437">
        <v>45000</v>
      </c>
    </row>
    <row r="438" spans="1:19" ht="11.1" customHeight="1">
      <c r="A438" s="13">
        <v>28</v>
      </c>
      <c r="B438" s="9" t="s">
        <v>22</v>
      </c>
      <c r="C438" s="9" t="s">
        <v>23</v>
      </c>
      <c r="D438" s="9" t="s">
        <v>773</v>
      </c>
      <c r="E438" s="9" t="s">
        <v>118</v>
      </c>
      <c r="F438" s="9" t="s">
        <v>813</v>
      </c>
      <c r="G438" s="23" t="s">
        <v>784</v>
      </c>
      <c r="H438" s="24"/>
      <c r="I438" s="9" t="s">
        <v>83</v>
      </c>
      <c r="J438" s="9" t="s">
        <v>814</v>
      </c>
      <c r="K438" s="13">
        <v>7788</v>
      </c>
      <c r="L438" s="11">
        <v>36553</v>
      </c>
      <c r="M438" s="9" t="s">
        <v>30</v>
      </c>
      <c r="N438" s="12"/>
      <c r="O438" s="9" t="s">
        <v>30</v>
      </c>
      <c r="P438" s="25"/>
      <c r="Q438" s="26"/>
      <c r="R438" s="9" t="s">
        <v>31</v>
      </c>
      <c r="S438">
        <f t="shared" si="6"/>
        <v>45000</v>
      </c>
    </row>
    <row r="439" spans="1:19" ht="11.1" customHeight="1">
      <c r="A439" s="13">
        <v>29</v>
      </c>
      <c r="B439" s="9" t="s">
        <v>22</v>
      </c>
      <c r="C439" s="9" t="s">
        <v>23</v>
      </c>
      <c r="D439" s="9" t="s">
        <v>773</v>
      </c>
      <c r="E439" s="9" t="s">
        <v>118</v>
      </c>
      <c r="F439" s="13">
        <v>2882</v>
      </c>
      <c r="G439" s="23" t="s">
        <v>788</v>
      </c>
      <c r="H439" s="24"/>
      <c r="I439" s="9" t="s">
        <v>83</v>
      </c>
      <c r="J439" s="9" t="s">
        <v>815</v>
      </c>
      <c r="K439" s="8">
        <v>0</v>
      </c>
      <c r="L439" s="11">
        <v>40032</v>
      </c>
      <c r="M439" s="9" t="s">
        <v>30</v>
      </c>
      <c r="N439" s="12"/>
      <c r="O439" s="9" t="s">
        <v>30</v>
      </c>
      <c r="P439" s="25"/>
      <c r="Q439" s="26"/>
      <c r="R439" s="9" t="s">
        <v>31</v>
      </c>
      <c r="S439">
        <f t="shared" si="6"/>
        <v>45000</v>
      </c>
    </row>
    <row r="440" spans="1:19" ht="11.1" customHeight="1">
      <c r="A440" s="13">
        <v>30</v>
      </c>
      <c r="B440" s="9" t="s">
        <v>22</v>
      </c>
      <c r="C440" s="9" t="s">
        <v>23</v>
      </c>
      <c r="D440" s="9" t="s">
        <v>773</v>
      </c>
      <c r="E440" s="9" t="s">
        <v>816</v>
      </c>
      <c r="F440" s="9" t="s">
        <v>817</v>
      </c>
      <c r="G440" s="23" t="s">
        <v>778</v>
      </c>
      <c r="H440" s="24"/>
      <c r="I440" s="9" t="s">
        <v>299</v>
      </c>
      <c r="J440" s="9" t="s">
        <v>818</v>
      </c>
      <c r="K440" s="13">
        <v>19058</v>
      </c>
      <c r="L440" s="11">
        <v>39228</v>
      </c>
      <c r="M440" s="9" t="s">
        <v>30</v>
      </c>
      <c r="N440" s="12"/>
      <c r="O440" s="9" t="s">
        <v>30</v>
      </c>
      <c r="P440" s="25"/>
      <c r="Q440" s="26"/>
      <c r="R440" s="9" t="s">
        <v>31</v>
      </c>
      <c r="S440">
        <f t="shared" si="6"/>
        <v>60000</v>
      </c>
    </row>
    <row r="441" spans="1:19" ht="11.1" customHeight="1">
      <c r="A441" s="13">
        <v>31</v>
      </c>
      <c r="B441" s="9" t="s">
        <v>22</v>
      </c>
      <c r="C441" s="9" t="s">
        <v>23</v>
      </c>
      <c r="D441" s="9" t="s">
        <v>773</v>
      </c>
      <c r="E441" s="9" t="s">
        <v>165</v>
      </c>
      <c r="F441" s="13">
        <v>12342</v>
      </c>
      <c r="G441" s="23" t="s">
        <v>784</v>
      </c>
      <c r="H441" s="24"/>
      <c r="I441" s="9" t="s">
        <v>819</v>
      </c>
      <c r="J441" s="9" t="s">
        <v>820</v>
      </c>
      <c r="K441" s="8">
        <v>0</v>
      </c>
      <c r="L441" s="11">
        <v>40397</v>
      </c>
      <c r="M441" s="9" t="s">
        <v>30</v>
      </c>
      <c r="N441" s="12"/>
      <c r="O441" s="9" t="s">
        <v>30</v>
      </c>
      <c r="P441" s="25"/>
      <c r="Q441" s="26"/>
      <c r="R441" s="9" t="s">
        <v>31</v>
      </c>
      <c r="S441">
        <f t="shared" si="6"/>
        <v>90000</v>
      </c>
    </row>
    <row r="442" spans="1:19" ht="11.1" customHeight="1">
      <c r="A442" s="13">
        <v>32</v>
      </c>
      <c r="B442" s="9" t="s">
        <v>22</v>
      </c>
      <c r="C442" s="9" t="s">
        <v>23</v>
      </c>
      <c r="D442" s="9" t="s">
        <v>773</v>
      </c>
      <c r="E442" s="9" t="s">
        <v>821</v>
      </c>
      <c r="F442" s="9" t="s">
        <v>822</v>
      </c>
      <c r="G442" s="23" t="s">
        <v>788</v>
      </c>
      <c r="H442" s="24"/>
      <c r="I442" s="9" t="s">
        <v>819</v>
      </c>
      <c r="J442" s="9" t="s">
        <v>823</v>
      </c>
      <c r="K442" s="8">
        <v>0</v>
      </c>
      <c r="L442" s="11">
        <v>40375</v>
      </c>
      <c r="M442" s="9" t="s">
        <v>30</v>
      </c>
      <c r="N442" s="12"/>
      <c r="O442" s="9" t="s">
        <v>30</v>
      </c>
      <c r="P442" s="25"/>
      <c r="Q442" s="26"/>
      <c r="R442" s="9" t="s">
        <v>31</v>
      </c>
      <c r="S442">
        <f t="shared" si="6"/>
        <v>90000</v>
      </c>
    </row>
    <row r="443" spans="1:19" ht="11.1" customHeight="1">
      <c r="A443" s="13">
        <v>33</v>
      </c>
      <c r="B443" s="9" t="s">
        <v>22</v>
      </c>
      <c r="C443" s="9" t="s">
        <v>23</v>
      </c>
      <c r="D443" s="9" t="s">
        <v>773</v>
      </c>
      <c r="E443" s="9" t="s">
        <v>529</v>
      </c>
      <c r="F443" s="9" t="s">
        <v>824</v>
      </c>
      <c r="G443" s="23" t="s">
        <v>825</v>
      </c>
      <c r="H443" s="24"/>
      <c r="I443" s="9" t="s">
        <v>826</v>
      </c>
      <c r="J443" s="9" t="s">
        <v>827</v>
      </c>
      <c r="K443" s="13">
        <v>7615</v>
      </c>
      <c r="L443" s="11">
        <v>41532</v>
      </c>
      <c r="M443" s="9" t="s">
        <v>30</v>
      </c>
      <c r="N443" s="12"/>
      <c r="O443" s="9" t="s">
        <v>30</v>
      </c>
      <c r="P443" s="25"/>
      <c r="Q443" s="26"/>
      <c r="R443" s="9" t="s">
        <v>31</v>
      </c>
      <c r="S443">
        <f t="shared" si="6"/>
        <v>3000</v>
      </c>
    </row>
    <row r="444" spans="1:19" ht="11.1" customHeight="1">
      <c r="A444" s="13">
        <v>34</v>
      </c>
      <c r="B444" s="9" t="s">
        <v>22</v>
      </c>
      <c r="C444" s="9" t="s">
        <v>23</v>
      </c>
      <c r="D444" s="9" t="s">
        <v>773</v>
      </c>
      <c r="E444" s="9" t="s">
        <v>653</v>
      </c>
      <c r="F444" s="9" t="s">
        <v>828</v>
      </c>
      <c r="G444" s="23" t="s">
        <v>809</v>
      </c>
      <c r="H444" s="24"/>
      <c r="I444" s="9" t="s">
        <v>655</v>
      </c>
      <c r="J444" s="9" t="s">
        <v>829</v>
      </c>
      <c r="K444" s="8">
        <v>0</v>
      </c>
      <c r="L444" s="11">
        <v>36742</v>
      </c>
      <c r="M444" s="9" t="s">
        <v>30</v>
      </c>
      <c r="N444" s="12"/>
      <c r="O444" s="9" t="s">
        <v>30</v>
      </c>
      <c r="P444" s="25"/>
      <c r="Q444" s="26"/>
      <c r="R444" s="9" t="s">
        <v>52</v>
      </c>
      <c r="S444">
        <f t="shared" si="6"/>
        <v>60000</v>
      </c>
    </row>
    <row r="445" spans="1:19" ht="11.1" customHeight="1">
      <c r="A445" s="13">
        <v>35</v>
      </c>
      <c r="B445" s="9" t="s">
        <v>22</v>
      </c>
      <c r="C445" s="9" t="s">
        <v>23</v>
      </c>
      <c r="D445" s="9" t="s">
        <v>773</v>
      </c>
      <c r="E445" s="9" t="s">
        <v>653</v>
      </c>
      <c r="F445" s="9" t="s">
        <v>830</v>
      </c>
      <c r="G445" s="23" t="s">
        <v>809</v>
      </c>
      <c r="H445" s="24"/>
      <c r="I445" s="9" t="s">
        <v>655</v>
      </c>
      <c r="J445" s="9" t="s">
        <v>829</v>
      </c>
      <c r="K445" s="8">
        <v>0</v>
      </c>
      <c r="L445" s="11">
        <v>36742</v>
      </c>
      <c r="M445" s="9" t="s">
        <v>30</v>
      </c>
      <c r="N445" s="12"/>
      <c r="O445" s="9" t="s">
        <v>30</v>
      </c>
      <c r="P445" s="25"/>
      <c r="Q445" s="26"/>
      <c r="R445" s="9" t="s">
        <v>52</v>
      </c>
      <c r="S445">
        <f t="shared" si="6"/>
        <v>60000</v>
      </c>
    </row>
    <row r="446" spans="1:19" ht="11.1" customHeight="1">
      <c r="A446" s="13">
        <v>36</v>
      </c>
      <c r="B446" s="9" t="s">
        <v>22</v>
      </c>
      <c r="C446" s="9" t="s">
        <v>23</v>
      </c>
      <c r="D446" s="9" t="s">
        <v>773</v>
      </c>
      <c r="E446" s="9" t="s">
        <v>198</v>
      </c>
      <c r="F446" s="13">
        <v>50006</v>
      </c>
      <c r="G446" s="23" t="s">
        <v>788</v>
      </c>
      <c r="H446" s="24"/>
      <c r="I446" s="9" t="s">
        <v>699</v>
      </c>
      <c r="J446" s="9" t="s">
        <v>831</v>
      </c>
      <c r="K446" s="8">
        <v>0</v>
      </c>
      <c r="L446" s="11">
        <v>40010</v>
      </c>
      <c r="M446" s="9" t="s">
        <v>30</v>
      </c>
      <c r="N446" s="12"/>
      <c r="O446" s="9" t="s">
        <v>30</v>
      </c>
      <c r="P446" s="25"/>
      <c r="Q446" s="26"/>
      <c r="R446" s="9" t="s">
        <v>52</v>
      </c>
      <c r="S446">
        <f t="shared" si="6"/>
        <v>20000</v>
      </c>
    </row>
    <row r="447" spans="1:19" ht="11.1" customHeight="1">
      <c r="A447" s="13">
        <v>37</v>
      </c>
      <c r="B447" s="9" t="s">
        <v>22</v>
      </c>
      <c r="C447" s="9" t="s">
        <v>23</v>
      </c>
      <c r="D447" s="9" t="s">
        <v>773</v>
      </c>
      <c r="E447" s="9" t="s">
        <v>210</v>
      </c>
      <c r="F447" s="9" t="s">
        <v>832</v>
      </c>
      <c r="G447" s="23" t="s">
        <v>778</v>
      </c>
      <c r="H447" s="24"/>
      <c r="I447" s="9" t="s">
        <v>213</v>
      </c>
      <c r="J447" s="9" t="s">
        <v>214</v>
      </c>
      <c r="K447" s="8">
        <v>0</v>
      </c>
      <c r="L447" s="11">
        <v>41065</v>
      </c>
      <c r="M447" s="9" t="s">
        <v>30</v>
      </c>
      <c r="N447" s="12"/>
      <c r="O447" s="9" t="s">
        <v>30</v>
      </c>
      <c r="P447" s="25"/>
      <c r="Q447" s="26"/>
      <c r="R447" s="9" t="s">
        <v>52</v>
      </c>
      <c r="S447">
        <f t="shared" si="6"/>
        <v>5000</v>
      </c>
    </row>
    <row r="448" spans="1:19" ht="11.1" customHeight="1">
      <c r="A448" s="13">
        <v>38</v>
      </c>
      <c r="B448" s="9" t="s">
        <v>22</v>
      </c>
      <c r="C448" s="9" t="s">
        <v>23</v>
      </c>
      <c r="D448" s="9" t="s">
        <v>773</v>
      </c>
      <c r="E448" s="9" t="s">
        <v>210</v>
      </c>
      <c r="F448" s="9" t="s">
        <v>833</v>
      </c>
      <c r="G448" s="23" t="s">
        <v>778</v>
      </c>
      <c r="H448" s="24"/>
      <c r="I448" s="9" t="s">
        <v>213</v>
      </c>
      <c r="J448" s="9" t="s">
        <v>214</v>
      </c>
      <c r="K448" s="8">
        <v>0</v>
      </c>
      <c r="L448" s="11">
        <v>41065</v>
      </c>
      <c r="M448" s="9" t="s">
        <v>30</v>
      </c>
      <c r="N448" s="12"/>
      <c r="O448" s="9" t="s">
        <v>30</v>
      </c>
      <c r="P448" s="25"/>
      <c r="Q448" s="26"/>
      <c r="R448" s="9" t="s">
        <v>52</v>
      </c>
      <c r="S448">
        <f t="shared" si="6"/>
        <v>5000</v>
      </c>
    </row>
    <row r="449" spans="1:19" ht="11.1" customHeight="1">
      <c r="A449" s="13">
        <v>39</v>
      </c>
      <c r="B449" s="9" t="s">
        <v>22</v>
      </c>
      <c r="C449" s="9" t="s">
        <v>23</v>
      </c>
      <c r="D449" s="9" t="s">
        <v>773</v>
      </c>
      <c r="E449" s="9" t="s">
        <v>210</v>
      </c>
      <c r="F449" s="9" t="s">
        <v>834</v>
      </c>
      <c r="G449" s="23" t="s">
        <v>778</v>
      </c>
      <c r="H449" s="24"/>
      <c r="I449" s="9" t="s">
        <v>213</v>
      </c>
      <c r="J449" s="9" t="s">
        <v>214</v>
      </c>
      <c r="K449" s="8">
        <v>0</v>
      </c>
      <c r="L449" s="11">
        <v>41065</v>
      </c>
      <c r="M449" s="9" t="s">
        <v>30</v>
      </c>
      <c r="N449" s="12"/>
      <c r="O449" s="9" t="s">
        <v>30</v>
      </c>
      <c r="P449" s="25"/>
      <c r="Q449" s="26"/>
      <c r="R449" s="9" t="s">
        <v>52</v>
      </c>
      <c r="S449">
        <f t="shared" si="6"/>
        <v>5000</v>
      </c>
    </row>
    <row r="450" spans="1:19" ht="11.1" customHeight="1">
      <c r="A450" s="13">
        <v>40</v>
      </c>
      <c r="B450" s="9" t="s">
        <v>22</v>
      </c>
      <c r="C450" s="9" t="s">
        <v>23</v>
      </c>
      <c r="D450" s="9" t="s">
        <v>773</v>
      </c>
      <c r="E450" s="9" t="s">
        <v>239</v>
      </c>
      <c r="F450" s="13">
        <v>29804</v>
      </c>
      <c r="G450" s="23" t="s">
        <v>788</v>
      </c>
      <c r="H450" s="24"/>
      <c r="I450" s="9" t="s">
        <v>699</v>
      </c>
      <c r="J450" s="9" t="s">
        <v>835</v>
      </c>
      <c r="K450" s="8">
        <v>0</v>
      </c>
      <c r="L450" s="11">
        <v>40032</v>
      </c>
      <c r="M450" s="9" t="s">
        <v>30</v>
      </c>
      <c r="N450" s="12"/>
      <c r="O450" s="9" t="s">
        <v>30</v>
      </c>
      <c r="P450" s="25"/>
      <c r="Q450" s="26"/>
      <c r="R450" s="9" t="s">
        <v>31</v>
      </c>
      <c r="S450">
        <f t="shared" si="6"/>
        <v>20000</v>
      </c>
    </row>
    <row r="451" spans="1:19" ht="11.1" customHeight="1">
      <c r="A451" s="13">
        <v>41</v>
      </c>
      <c r="B451" s="9" t="s">
        <v>22</v>
      </c>
      <c r="C451" s="9" t="s">
        <v>23</v>
      </c>
      <c r="D451" s="9" t="s">
        <v>773</v>
      </c>
      <c r="E451" s="9" t="s">
        <v>269</v>
      </c>
      <c r="F451" s="9" t="s">
        <v>836</v>
      </c>
      <c r="G451" s="23" t="s">
        <v>825</v>
      </c>
      <c r="H451" s="24"/>
      <c r="I451" s="9" t="s">
        <v>661</v>
      </c>
      <c r="J451" s="9" t="s">
        <v>662</v>
      </c>
      <c r="K451" s="8">
        <v>0</v>
      </c>
      <c r="L451" s="11">
        <v>40374</v>
      </c>
      <c r="M451" s="9" t="s">
        <v>30</v>
      </c>
      <c r="N451" s="12"/>
      <c r="O451" s="9" t="s">
        <v>30</v>
      </c>
      <c r="P451" s="25"/>
      <c r="Q451" s="26"/>
      <c r="R451" s="9" t="s">
        <v>52</v>
      </c>
      <c r="S451">
        <f t="shared" si="6"/>
        <v>2000</v>
      </c>
    </row>
    <row r="452" spans="1:19" ht="11.1" customHeight="1">
      <c r="A452" s="13">
        <v>42</v>
      </c>
      <c r="B452" s="9" t="s">
        <v>22</v>
      </c>
      <c r="C452" s="9" t="s">
        <v>23</v>
      </c>
      <c r="D452" s="9" t="s">
        <v>773</v>
      </c>
      <c r="E452" s="9" t="s">
        <v>269</v>
      </c>
      <c r="F452" s="9" t="s">
        <v>837</v>
      </c>
      <c r="G452" s="23" t="s">
        <v>784</v>
      </c>
      <c r="H452" s="24"/>
      <c r="I452" s="9" t="s">
        <v>271</v>
      </c>
      <c r="J452" s="9" t="s">
        <v>269</v>
      </c>
      <c r="K452" s="8">
        <v>0</v>
      </c>
      <c r="L452" s="11">
        <v>41126</v>
      </c>
      <c r="M452" s="9" t="s">
        <v>30</v>
      </c>
      <c r="N452" s="12"/>
      <c r="O452" s="9" t="s">
        <v>30</v>
      </c>
      <c r="P452" s="25"/>
      <c r="Q452" s="26"/>
      <c r="R452" s="9" t="s">
        <v>31</v>
      </c>
      <c r="S452">
        <f t="shared" si="6"/>
        <v>2000</v>
      </c>
    </row>
    <row r="453" spans="1:19" ht="11.1" customHeight="1">
      <c r="A453" s="13">
        <v>43</v>
      </c>
      <c r="B453" s="9" t="s">
        <v>22</v>
      </c>
      <c r="C453" s="9" t="s">
        <v>23</v>
      </c>
      <c r="D453" s="9" t="s">
        <v>773</v>
      </c>
      <c r="E453" s="9" t="s">
        <v>269</v>
      </c>
      <c r="F453" s="9" t="s">
        <v>838</v>
      </c>
      <c r="G453" s="23" t="s">
        <v>778</v>
      </c>
      <c r="H453" s="24"/>
      <c r="I453" s="9" t="s">
        <v>271</v>
      </c>
      <c r="J453" s="9" t="s">
        <v>269</v>
      </c>
      <c r="K453" s="8">
        <v>0</v>
      </c>
      <c r="L453" s="11">
        <v>40395</v>
      </c>
      <c r="M453" s="9" t="s">
        <v>30</v>
      </c>
      <c r="N453" s="12"/>
      <c r="O453" s="9" t="s">
        <v>30</v>
      </c>
      <c r="P453" s="25"/>
      <c r="Q453" s="26"/>
      <c r="R453" s="9" t="s">
        <v>52</v>
      </c>
      <c r="S453">
        <f t="shared" si="6"/>
        <v>2000</v>
      </c>
    </row>
    <row r="454" spans="1:19" ht="11.1" customHeight="1">
      <c r="A454" s="13">
        <v>44</v>
      </c>
      <c r="B454" s="9" t="s">
        <v>22</v>
      </c>
      <c r="C454" s="9" t="s">
        <v>23</v>
      </c>
      <c r="D454" s="9" t="s">
        <v>773</v>
      </c>
      <c r="E454" s="9" t="s">
        <v>269</v>
      </c>
      <c r="F454" s="9" t="s">
        <v>839</v>
      </c>
      <c r="G454" s="23" t="s">
        <v>778</v>
      </c>
      <c r="H454" s="24"/>
      <c r="I454" s="9" t="s">
        <v>271</v>
      </c>
      <c r="J454" s="9" t="s">
        <v>269</v>
      </c>
      <c r="K454" s="8">
        <v>0</v>
      </c>
      <c r="L454" s="11">
        <v>40395</v>
      </c>
      <c r="M454" s="9" t="s">
        <v>30</v>
      </c>
      <c r="N454" s="12"/>
      <c r="O454" s="9" t="s">
        <v>30</v>
      </c>
      <c r="P454" s="25"/>
      <c r="Q454" s="26"/>
      <c r="R454" s="9" t="s">
        <v>52</v>
      </c>
      <c r="S454">
        <f t="shared" si="6"/>
        <v>2000</v>
      </c>
    </row>
    <row r="455" spans="1:19" ht="11.1" customHeight="1">
      <c r="A455" s="13">
        <v>45</v>
      </c>
      <c r="B455" s="9" t="s">
        <v>22</v>
      </c>
      <c r="C455" s="9" t="s">
        <v>23</v>
      </c>
      <c r="D455" s="9" t="s">
        <v>773</v>
      </c>
      <c r="E455" s="9" t="s">
        <v>439</v>
      </c>
      <c r="F455" s="9" t="s">
        <v>840</v>
      </c>
      <c r="G455" s="23" t="s">
        <v>778</v>
      </c>
      <c r="H455" s="24"/>
      <c r="I455" s="9" t="s">
        <v>56</v>
      </c>
      <c r="J455" s="9" t="s">
        <v>841</v>
      </c>
      <c r="K455" s="8">
        <v>0</v>
      </c>
      <c r="L455" s="11">
        <v>37146</v>
      </c>
      <c r="M455" s="9" t="s">
        <v>30</v>
      </c>
      <c r="N455" s="12"/>
      <c r="O455" s="9" t="s">
        <v>30</v>
      </c>
      <c r="P455" s="25"/>
      <c r="Q455" s="26"/>
      <c r="R455" s="9" t="s">
        <v>31</v>
      </c>
      <c r="S455">
        <f t="shared" si="6"/>
        <v>200000</v>
      </c>
    </row>
    <row r="456" spans="1:19" ht="11.1" customHeight="1">
      <c r="A456" s="13">
        <v>46</v>
      </c>
      <c r="B456" s="9" t="s">
        <v>22</v>
      </c>
      <c r="C456" s="9" t="s">
        <v>23</v>
      </c>
      <c r="D456" s="9" t="s">
        <v>773</v>
      </c>
      <c r="E456" s="9" t="s">
        <v>287</v>
      </c>
      <c r="F456" s="9" t="s">
        <v>842</v>
      </c>
      <c r="G456" s="23" t="s">
        <v>778</v>
      </c>
      <c r="H456" s="24"/>
      <c r="I456" s="9" t="s">
        <v>294</v>
      </c>
      <c r="J456" s="9" t="s">
        <v>843</v>
      </c>
      <c r="K456" s="8">
        <v>0</v>
      </c>
      <c r="L456" s="11">
        <v>40395</v>
      </c>
      <c r="M456" s="9" t="s">
        <v>30</v>
      </c>
      <c r="N456" s="12"/>
      <c r="O456" s="9" t="s">
        <v>30</v>
      </c>
      <c r="P456" s="25"/>
      <c r="Q456" s="26"/>
      <c r="R456" s="9" t="s">
        <v>31</v>
      </c>
      <c r="S456">
        <f t="shared" si="6"/>
        <v>200000</v>
      </c>
    </row>
    <row r="457" spans="1:19" ht="11.1" customHeight="1">
      <c r="A457" s="13">
        <v>47</v>
      </c>
      <c r="B457" s="9" t="s">
        <v>22</v>
      </c>
      <c r="C457" s="9" t="s">
        <v>23</v>
      </c>
      <c r="D457" s="9" t="s">
        <v>773</v>
      </c>
      <c r="E457" s="9" t="s">
        <v>287</v>
      </c>
      <c r="F457" s="9" t="s">
        <v>844</v>
      </c>
      <c r="G457" s="23" t="s">
        <v>778</v>
      </c>
      <c r="H457" s="24"/>
      <c r="I457" s="9" t="s">
        <v>56</v>
      </c>
      <c r="J457" s="9" t="s">
        <v>845</v>
      </c>
      <c r="K457" s="8">
        <v>0</v>
      </c>
      <c r="L457" s="11">
        <v>36662</v>
      </c>
      <c r="M457" s="9" t="s">
        <v>30</v>
      </c>
      <c r="N457" s="12"/>
      <c r="O457" s="9" t="s">
        <v>30</v>
      </c>
      <c r="P457" s="25"/>
      <c r="Q457" s="26"/>
      <c r="R457" s="9" t="s">
        <v>31</v>
      </c>
      <c r="S457">
        <f t="shared" ref="S457:S520" si="7">VLOOKUP(E457,$T$8:$U$230,2,FALSE)</f>
        <v>200000</v>
      </c>
    </row>
    <row r="458" spans="1:19" ht="11.1" customHeight="1">
      <c r="A458" s="13">
        <v>48</v>
      </c>
      <c r="B458" s="9" t="s">
        <v>22</v>
      </c>
      <c r="C458" s="9" t="s">
        <v>23</v>
      </c>
      <c r="D458" s="9" t="s">
        <v>773</v>
      </c>
      <c r="E458" s="9" t="s">
        <v>287</v>
      </c>
      <c r="F458" s="9" t="s">
        <v>846</v>
      </c>
      <c r="G458" s="23" t="s">
        <v>778</v>
      </c>
      <c r="H458" s="24"/>
      <c r="I458" s="9" t="s">
        <v>56</v>
      </c>
      <c r="J458" s="9" t="s">
        <v>449</v>
      </c>
      <c r="K458" s="8">
        <v>0</v>
      </c>
      <c r="L458" s="11">
        <v>38240</v>
      </c>
      <c r="M458" s="9" t="s">
        <v>30</v>
      </c>
      <c r="N458" s="12"/>
      <c r="O458" s="9" t="s">
        <v>30</v>
      </c>
      <c r="P458" s="25"/>
      <c r="Q458" s="26"/>
      <c r="R458" s="9" t="s">
        <v>52</v>
      </c>
      <c r="S458">
        <f t="shared" si="7"/>
        <v>200000</v>
      </c>
    </row>
    <row r="459" spans="1:19" ht="11.1" customHeight="1">
      <c r="A459" s="13">
        <v>49</v>
      </c>
      <c r="B459" s="9" t="s">
        <v>22</v>
      </c>
      <c r="C459" s="9" t="s">
        <v>23</v>
      </c>
      <c r="D459" s="9" t="s">
        <v>773</v>
      </c>
      <c r="E459" s="9" t="s">
        <v>450</v>
      </c>
      <c r="F459" s="9" t="s">
        <v>847</v>
      </c>
      <c r="G459" s="23" t="s">
        <v>784</v>
      </c>
      <c r="H459" s="24"/>
      <c r="I459" s="9" t="s">
        <v>451</v>
      </c>
      <c r="J459" s="9" t="s">
        <v>452</v>
      </c>
      <c r="K459" s="8">
        <v>0</v>
      </c>
      <c r="L459" s="11">
        <v>36722</v>
      </c>
      <c r="M459" s="9" t="s">
        <v>30</v>
      </c>
      <c r="N459" s="12"/>
      <c r="O459" s="9" t="s">
        <v>30</v>
      </c>
      <c r="P459" s="25"/>
      <c r="Q459" s="26"/>
      <c r="R459" s="9" t="s">
        <v>52</v>
      </c>
      <c r="S459">
        <f t="shared" si="7"/>
        <v>6000</v>
      </c>
    </row>
    <row r="460" spans="1:19" ht="11.1" customHeight="1">
      <c r="A460" s="13">
        <v>50</v>
      </c>
      <c r="B460" s="9" t="s">
        <v>22</v>
      </c>
      <c r="C460" s="9" t="s">
        <v>23</v>
      </c>
      <c r="D460" s="9" t="s">
        <v>773</v>
      </c>
      <c r="E460" s="9" t="s">
        <v>302</v>
      </c>
      <c r="F460" s="9" t="s">
        <v>848</v>
      </c>
      <c r="G460" s="23" t="s">
        <v>793</v>
      </c>
      <c r="H460" s="24"/>
      <c r="I460" s="9" t="s">
        <v>65</v>
      </c>
      <c r="J460" s="9" t="s">
        <v>849</v>
      </c>
      <c r="K460" s="13">
        <v>7100</v>
      </c>
      <c r="L460" s="11">
        <v>36627</v>
      </c>
      <c r="M460" s="9" t="s">
        <v>30</v>
      </c>
      <c r="N460" s="12"/>
      <c r="O460" s="9" t="s">
        <v>30</v>
      </c>
      <c r="P460" s="25"/>
      <c r="Q460" s="26"/>
      <c r="R460" s="9" t="s">
        <v>31</v>
      </c>
      <c r="S460">
        <f t="shared" si="7"/>
        <v>35000</v>
      </c>
    </row>
    <row r="461" spans="1:19" ht="11.1" customHeight="1">
      <c r="A461" s="13">
        <v>51</v>
      </c>
      <c r="B461" s="9" t="s">
        <v>22</v>
      </c>
      <c r="C461" s="9" t="s">
        <v>23</v>
      </c>
      <c r="D461" s="9" t="s">
        <v>773</v>
      </c>
      <c r="E461" s="9" t="s">
        <v>302</v>
      </c>
      <c r="F461" s="9" t="s">
        <v>850</v>
      </c>
      <c r="G461" s="23" t="s">
        <v>793</v>
      </c>
      <c r="H461" s="24"/>
      <c r="I461" s="9" t="s">
        <v>65</v>
      </c>
      <c r="J461" s="9" t="s">
        <v>849</v>
      </c>
      <c r="K461" s="13">
        <v>7100</v>
      </c>
      <c r="L461" s="11">
        <v>36627</v>
      </c>
      <c r="M461" s="9" t="s">
        <v>30</v>
      </c>
      <c r="N461" s="12"/>
      <c r="O461" s="9" t="s">
        <v>30</v>
      </c>
      <c r="P461" s="25"/>
      <c r="Q461" s="26"/>
      <c r="R461" s="9" t="s">
        <v>31</v>
      </c>
      <c r="S461">
        <f t="shared" si="7"/>
        <v>35000</v>
      </c>
    </row>
    <row r="462" spans="1:19" ht="11.1" customHeight="1">
      <c r="A462" s="13">
        <v>52</v>
      </c>
      <c r="B462" s="9" t="s">
        <v>22</v>
      </c>
      <c r="C462" s="9" t="s">
        <v>23</v>
      </c>
      <c r="D462" s="9" t="s">
        <v>773</v>
      </c>
      <c r="E462" s="9" t="s">
        <v>314</v>
      </c>
      <c r="F462" s="9" t="s">
        <v>851</v>
      </c>
      <c r="G462" s="23" t="s">
        <v>825</v>
      </c>
      <c r="H462" s="24"/>
      <c r="I462" s="9" t="s">
        <v>461</v>
      </c>
      <c r="J462" s="9" t="s">
        <v>462</v>
      </c>
      <c r="K462" s="13">
        <v>3200</v>
      </c>
      <c r="L462" s="11">
        <v>41532</v>
      </c>
      <c r="M462" s="9" t="s">
        <v>30</v>
      </c>
      <c r="N462" s="12"/>
      <c r="O462" s="9" t="s">
        <v>30</v>
      </c>
      <c r="P462" s="25"/>
      <c r="Q462" s="26"/>
      <c r="R462" s="9" t="s">
        <v>31</v>
      </c>
      <c r="S462">
        <f t="shared" si="7"/>
        <v>40000</v>
      </c>
    </row>
    <row r="463" spans="1:19" ht="11.1" customHeight="1">
      <c r="A463" s="13">
        <v>53</v>
      </c>
      <c r="B463" s="9" t="s">
        <v>22</v>
      </c>
      <c r="C463" s="9" t="s">
        <v>23</v>
      </c>
      <c r="D463" s="9" t="s">
        <v>773</v>
      </c>
      <c r="E463" s="9" t="s">
        <v>314</v>
      </c>
      <c r="F463" s="9" t="s">
        <v>852</v>
      </c>
      <c r="G463" s="23" t="s">
        <v>825</v>
      </c>
      <c r="H463" s="24"/>
      <c r="I463" s="9" t="s">
        <v>461</v>
      </c>
      <c r="J463" s="9" t="s">
        <v>462</v>
      </c>
      <c r="K463" s="13">
        <v>3200</v>
      </c>
      <c r="L463" s="11">
        <v>41532</v>
      </c>
      <c r="M463" s="9" t="s">
        <v>30</v>
      </c>
      <c r="N463" s="12"/>
      <c r="O463" s="9" t="s">
        <v>30</v>
      </c>
      <c r="P463" s="25"/>
      <c r="Q463" s="26"/>
      <c r="R463" s="9" t="s">
        <v>31</v>
      </c>
      <c r="S463">
        <f t="shared" si="7"/>
        <v>40000</v>
      </c>
    </row>
    <row r="464" spans="1:19" ht="11.1" customHeight="1">
      <c r="A464" s="13">
        <v>54</v>
      </c>
      <c r="B464" s="9" t="s">
        <v>22</v>
      </c>
      <c r="C464" s="9" t="s">
        <v>23</v>
      </c>
      <c r="D464" s="9" t="s">
        <v>773</v>
      </c>
      <c r="E464" s="9" t="s">
        <v>314</v>
      </c>
      <c r="F464" s="13">
        <v>182785</v>
      </c>
      <c r="G464" s="23" t="s">
        <v>778</v>
      </c>
      <c r="H464" s="24"/>
      <c r="I464" s="9" t="s">
        <v>316</v>
      </c>
      <c r="J464" s="9" t="s">
        <v>853</v>
      </c>
      <c r="K464" s="8">
        <v>0</v>
      </c>
      <c r="L464" s="11">
        <v>40395</v>
      </c>
      <c r="M464" s="9" t="s">
        <v>30</v>
      </c>
      <c r="N464" s="12"/>
      <c r="O464" s="9" t="s">
        <v>30</v>
      </c>
      <c r="P464" s="25"/>
      <c r="Q464" s="26"/>
      <c r="R464" s="9" t="s">
        <v>31</v>
      </c>
      <c r="S464">
        <f t="shared" si="7"/>
        <v>40000</v>
      </c>
    </row>
    <row r="465" spans="1:23" ht="11.1" customHeight="1">
      <c r="A465" s="13">
        <v>55</v>
      </c>
      <c r="B465" s="9" t="s">
        <v>22</v>
      </c>
      <c r="C465" s="9" t="s">
        <v>23</v>
      </c>
      <c r="D465" s="9" t="s">
        <v>773</v>
      </c>
      <c r="E465" s="9" t="s">
        <v>314</v>
      </c>
      <c r="F465" s="13">
        <v>21691848</v>
      </c>
      <c r="G465" s="23" t="s">
        <v>778</v>
      </c>
      <c r="H465" s="24"/>
      <c r="I465" s="9" t="s">
        <v>854</v>
      </c>
      <c r="J465" s="9" t="s">
        <v>855</v>
      </c>
      <c r="K465" s="8">
        <v>0</v>
      </c>
      <c r="L465" s="11">
        <v>36571</v>
      </c>
      <c r="M465" s="9" t="s">
        <v>30</v>
      </c>
      <c r="N465" s="12"/>
      <c r="O465" s="9" t="s">
        <v>30</v>
      </c>
      <c r="P465" s="25"/>
      <c r="Q465" s="26"/>
      <c r="R465" s="9" t="s">
        <v>52</v>
      </c>
      <c r="S465">
        <f t="shared" si="7"/>
        <v>40000</v>
      </c>
    </row>
    <row r="466" spans="1:23" ht="11.1" customHeight="1">
      <c r="A466" s="13">
        <v>56</v>
      </c>
      <c r="B466" s="9" t="s">
        <v>22</v>
      </c>
      <c r="C466" s="9" t="s">
        <v>23</v>
      </c>
      <c r="D466" s="9" t="s">
        <v>773</v>
      </c>
      <c r="E466" s="9" t="s">
        <v>323</v>
      </c>
      <c r="F466" s="9" t="s">
        <v>327</v>
      </c>
      <c r="G466" s="23" t="s">
        <v>825</v>
      </c>
      <c r="H466" s="24"/>
      <c r="I466" s="9" t="s">
        <v>325</v>
      </c>
      <c r="J466" s="9" t="s">
        <v>550</v>
      </c>
      <c r="K466" s="13">
        <v>46500</v>
      </c>
      <c r="L466" s="11">
        <v>41320</v>
      </c>
      <c r="M466" s="9" t="s">
        <v>30</v>
      </c>
      <c r="N466" s="12"/>
      <c r="O466" s="9" t="s">
        <v>30</v>
      </c>
      <c r="P466" s="25"/>
      <c r="Q466" s="26"/>
      <c r="R466" s="9" t="s">
        <v>31</v>
      </c>
      <c r="S466">
        <f t="shared" si="7"/>
        <v>60000</v>
      </c>
    </row>
    <row r="467" spans="1:23" ht="11.1" customHeight="1">
      <c r="A467" s="13">
        <v>57</v>
      </c>
      <c r="B467" s="9" t="s">
        <v>22</v>
      </c>
      <c r="C467" s="9" t="s">
        <v>23</v>
      </c>
      <c r="D467" s="9" t="s">
        <v>773</v>
      </c>
      <c r="E467" s="9" t="s">
        <v>323</v>
      </c>
      <c r="F467" s="9" t="s">
        <v>856</v>
      </c>
      <c r="G467" s="23" t="s">
        <v>778</v>
      </c>
      <c r="H467" s="24"/>
      <c r="I467" s="9" t="s">
        <v>857</v>
      </c>
      <c r="J467" s="9" t="s">
        <v>858</v>
      </c>
      <c r="K467" s="13">
        <v>23400</v>
      </c>
      <c r="L467" s="11">
        <v>36542</v>
      </c>
      <c r="M467" s="9" t="s">
        <v>30</v>
      </c>
      <c r="N467" s="12"/>
      <c r="O467" s="9" t="s">
        <v>30</v>
      </c>
      <c r="P467" s="25"/>
      <c r="Q467" s="26"/>
      <c r="R467" s="9" t="s">
        <v>31</v>
      </c>
      <c r="S467">
        <f t="shared" si="7"/>
        <v>60000</v>
      </c>
    </row>
    <row r="468" spans="1:23" ht="11.1" customHeight="1">
      <c r="A468" s="13">
        <v>58</v>
      </c>
      <c r="B468" s="9" t="s">
        <v>22</v>
      </c>
      <c r="C468" s="9" t="s">
        <v>23</v>
      </c>
      <c r="D468" s="9" t="s">
        <v>773</v>
      </c>
      <c r="E468" s="9" t="s">
        <v>859</v>
      </c>
      <c r="F468" s="9" t="s">
        <v>860</v>
      </c>
      <c r="G468" s="23" t="s">
        <v>788</v>
      </c>
      <c r="H468" s="24"/>
      <c r="I468" s="9" t="s">
        <v>810</v>
      </c>
      <c r="J468" s="9" t="s">
        <v>861</v>
      </c>
      <c r="K468" s="8">
        <v>0</v>
      </c>
      <c r="L468" s="11">
        <v>40010</v>
      </c>
      <c r="M468" s="9" t="s">
        <v>30</v>
      </c>
      <c r="N468" s="12"/>
      <c r="O468" s="9" t="s">
        <v>30</v>
      </c>
      <c r="P468" s="25"/>
      <c r="Q468" s="26"/>
      <c r="R468" s="9" t="s">
        <v>31</v>
      </c>
      <c r="S468">
        <v>2000</v>
      </c>
    </row>
    <row r="469" spans="1:23" ht="11.1" customHeight="1">
      <c r="A469" s="13">
        <v>59</v>
      </c>
      <c r="B469" s="9" t="s">
        <v>22</v>
      </c>
      <c r="C469" s="9" t="s">
        <v>23</v>
      </c>
      <c r="D469" s="9" t="s">
        <v>773</v>
      </c>
      <c r="E469" s="9" t="s">
        <v>862</v>
      </c>
      <c r="F469" s="13">
        <v>805548</v>
      </c>
      <c r="G469" s="23" t="s">
        <v>788</v>
      </c>
      <c r="H469" s="24"/>
      <c r="I469" s="9" t="s">
        <v>789</v>
      </c>
      <c r="J469" s="9" t="s">
        <v>863</v>
      </c>
      <c r="K469" s="8">
        <v>0</v>
      </c>
      <c r="L469" s="11">
        <v>39837</v>
      </c>
      <c r="M469" s="9" t="s">
        <v>30</v>
      </c>
      <c r="N469" s="12"/>
      <c r="O469" s="9" t="s">
        <v>30</v>
      </c>
      <c r="P469" s="25"/>
      <c r="Q469" s="26"/>
      <c r="R469" s="9" t="s">
        <v>31</v>
      </c>
      <c r="S469">
        <f t="shared" si="7"/>
        <v>10000</v>
      </c>
    </row>
    <row r="470" spans="1:23" ht="11.1" customHeight="1">
      <c r="A470" s="13">
        <v>60</v>
      </c>
      <c r="B470" s="9" t="s">
        <v>22</v>
      </c>
      <c r="C470" s="9" t="s">
        <v>23</v>
      </c>
      <c r="D470" s="9" t="s">
        <v>773</v>
      </c>
      <c r="E470" s="9" t="s">
        <v>346</v>
      </c>
      <c r="F470" s="9" t="s">
        <v>864</v>
      </c>
      <c r="G470" s="23" t="s">
        <v>778</v>
      </c>
      <c r="H470" s="24"/>
      <c r="I470" s="9" t="s">
        <v>476</v>
      </c>
      <c r="J470" s="9" t="s">
        <v>562</v>
      </c>
      <c r="K470" s="8">
        <v>0</v>
      </c>
      <c r="L470" s="11">
        <v>36558</v>
      </c>
      <c r="M470" s="9" t="s">
        <v>30</v>
      </c>
      <c r="N470" s="12"/>
      <c r="O470" s="9" t="s">
        <v>30</v>
      </c>
      <c r="P470" s="25"/>
      <c r="Q470" s="26"/>
      <c r="R470" s="9" t="s">
        <v>31</v>
      </c>
      <c r="S470">
        <f t="shared" si="7"/>
        <v>10000</v>
      </c>
    </row>
    <row r="471" spans="1:23" ht="11.1" customHeight="1">
      <c r="A471" s="13">
        <v>61</v>
      </c>
      <c r="B471" s="9" t="s">
        <v>22</v>
      </c>
      <c r="C471" s="9" t="s">
        <v>23</v>
      </c>
      <c r="D471" s="9" t="s">
        <v>773</v>
      </c>
      <c r="E471" s="9" t="s">
        <v>346</v>
      </c>
      <c r="F471" s="9" t="s">
        <v>865</v>
      </c>
      <c r="G471" s="23" t="s">
        <v>778</v>
      </c>
      <c r="H471" s="24"/>
      <c r="I471" s="9" t="s">
        <v>476</v>
      </c>
      <c r="J471" s="9" t="s">
        <v>562</v>
      </c>
      <c r="K471" s="8">
        <v>0</v>
      </c>
      <c r="L471" s="11">
        <v>36558</v>
      </c>
      <c r="M471" s="9" t="s">
        <v>30</v>
      </c>
      <c r="N471" s="12"/>
      <c r="O471" s="9" t="s">
        <v>30</v>
      </c>
      <c r="P471" s="25"/>
      <c r="Q471" s="26"/>
      <c r="R471" s="9" t="s">
        <v>52</v>
      </c>
      <c r="S471">
        <f t="shared" si="7"/>
        <v>10000</v>
      </c>
    </row>
    <row r="472" spans="1:23" ht="11.1" customHeight="1">
      <c r="A472" s="13">
        <v>62</v>
      </c>
      <c r="B472" s="9" t="s">
        <v>22</v>
      </c>
      <c r="C472" s="9" t="s">
        <v>23</v>
      </c>
      <c r="D472" s="9" t="s">
        <v>773</v>
      </c>
      <c r="E472" s="9" t="s">
        <v>346</v>
      </c>
      <c r="F472" s="9" t="s">
        <v>866</v>
      </c>
      <c r="G472" s="23" t="s">
        <v>778</v>
      </c>
      <c r="H472" s="24"/>
      <c r="I472" s="9" t="s">
        <v>476</v>
      </c>
      <c r="J472" s="9" t="s">
        <v>562</v>
      </c>
      <c r="K472" s="8">
        <v>0</v>
      </c>
      <c r="L472" s="11">
        <v>36558</v>
      </c>
      <c r="M472" s="9" t="s">
        <v>30</v>
      </c>
      <c r="N472" s="12"/>
      <c r="O472" s="9" t="s">
        <v>30</v>
      </c>
      <c r="P472" s="25"/>
      <c r="Q472" s="26"/>
      <c r="R472" s="9" t="s">
        <v>52</v>
      </c>
      <c r="S472">
        <f t="shared" si="7"/>
        <v>10000</v>
      </c>
    </row>
    <row r="473" spans="1:23" ht="11.1" customHeight="1">
      <c r="A473" s="13">
        <v>63</v>
      </c>
      <c r="B473" s="9" t="s">
        <v>22</v>
      </c>
      <c r="C473" s="9" t="s">
        <v>23</v>
      </c>
      <c r="D473" s="9" t="s">
        <v>773</v>
      </c>
      <c r="E473" s="9" t="s">
        <v>474</v>
      </c>
      <c r="F473" s="9" t="s">
        <v>867</v>
      </c>
      <c r="G473" s="23" t="s">
        <v>778</v>
      </c>
      <c r="H473" s="24"/>
      <c r="I473" s="9" t="s">
        <v>476</v>
      </c>
      <c r="J473" s="9" t="s">
        <v>477</v>
      </c>
      <c r="K473" s="13">
        <v>13500</v>
      </c>
      <c r="L473" s="11">
        <v>42081</v>
      </c>
      <c r="M473" s="9" t="s">
        <v>30</v>
      </c>
      <c r="N473" s="12"/>
      <c r="O473" s="9" t="s">
        <v>30</v>
      </c>
      <c r="P473" s="25"/>
      <c r="Q473" s="26"/>
      <c r="R473" s="9" t="s">
        <v>31</v>
      </c>
      <c r="S473">
        <v>6500</v>
      </c>
    </row>
    <row r="474" spans="1:23" ht="11.1" customHeight="1">
      <c r="A474" s="13">
        <v>64</v>
      </c>
      <c r="B474" s="9" t="s">
        <v>22</v>
      </c>
      <c r="C474" s="9" t="s">
        <v>23</v>
      </c>
      <c r="D474" s="9" t="s">
        <v>773</v>
      </c>
      <c r="E474" s="9" t="s">
        <v>474</v>
      </c>
      <c r="F474" s="9" t="s">
        <v>868</v>
      </c>
      <c r="G474" s="23" t="s">
        <v>825</v>
      </c>
      <c r="H474" s="24"/>
      <c r="I474" s="9" t="s">
        <v>476</v>
      </c>
      <c r="J474" s="9" t="s">
        <v>477</v>
      </c>
      <c r="K474" s="13">
        <v>10800</v>
      </c>
      <c r="L474" s="11">
        <v>40679</v>
      </c>
      <c r="M474" s="9" t="s">
        <v>30</v>
      </c>
      <c r="N474" s="12"/>
      <c r="O474" s="9" t="s">
        <v>30</v>
      </c>
      <c r="P474" s="25"/>
      <c r="Q474" s="26"/>
      <c r="R474" s="9" t="s">
        <v>31</v>
      </c>
      <c r="S474">
        <v>6500</v>
      </c>
    </row>
    <row r="475" spans="1:23" ht="11.1" customHeight="1">
      <c r="A475" s="13">
        <v>65</v>
      </c>
      <c r="B475" s="9" t="s">
        <v>22</v>
      </c>
      <c r="C475" s="9" t="s">
        <v>23</v>
      </c>
      <c r="D475" s="9" t="s">
        <v>773</v>
      </c>
      <c r="E475" s="9" t="s">
        <v>366</v>
      </c>
      <c r="F475" s="13">
        <v>805557</v>
      </c>
      <c r="G475" s="23" t="s">
        <v>788</v>
      </c>
      <c r="H475" s="24"/>
      <c r="I475" s="9" t="s">
        <v>789</v>
      </c>
      <c r="J475" s="9" t="s">
        <v>869</v>
      </c>
      <c r="K475" s="8">
        <v>0</v>
      </c>
      <c r="L475" s="11">
        <v>39837</v>
      </c>
      <c r="M475" s="9" t="s">
        <v>30</v>
      </c>
      <c r="N475" s="12"/>
      <c r="O475" s="9" t="s">
        <v>30</v>
      </c>
      <c r="P475" s="25"/>
      <c r="Q475" s="26"/>
      <c r="R475" s="9" t="s">
        <v>31</v>
      </c>
      <c r="S475">
        <f t="shared" si="7"/>
        <v>120000</v>
      </c>
    </row>
    <row r="476" spans="1:23" ht="24" customHeight="1">
      <c r="A476" s="25"/>
      <c r="B476" s="27"/>
      <c r="C476" s="27"/>
      <c r="D476" s="27"/>
      <c r="E476" s="27"/>
      <c r="F476" s="27"/>
      <c r="G476" s="27"/>
      <c r="H476" s="27"/>
      <c r="I476" s="27"/>
      <c r="J476" s="26"/>
      <c r="K476" s="25"/>
      <c r="L476" s="27"/>
      <c r="M476" s="27"/>
      <c r="N476" s="26"/>
      <c r="O476" s="25" t="s">
        <v>870</v>
      </c>
      <c r="P476" s="27"/>
      <c r="Q476" s="27"/>
      <c r="R476" s="26"/>
      <c r="W476" s="22">
        <f>SUM(S411:S475)</f>
        <v>3184500</v>
      </c>
    </row>
    <row r="477" spans="1:23" ht="30.9" customHeight="1">
      <c r="A477" s="25" t="s">
        <v>871</v>
      </c>
      <c r="B477" s="27"/>
      <c r="C477" s="27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6"/>
    </row>
    <row r="478" spans="1:23" ht="11.1" customHeight="1">
      <c r="A478" s="8">
        <v>1</v>
      </c>
      <c r="B478" s="9" t="s">
        <v>22</v>
      </c>
      <c r="C478" s="9" t="s">
        <v>23</v>
      </c>
      <c r="D478" s="9" t="s">
        <v>872</v>
      </c>
      <c r="E478" s="9" t="s">
        <v>67</v>
      </c>
      <c r="F478" s="13">
        <v>27527</v>
      </c>
      <c r="G478" s="23" t="s">
        <v>873</v>
      </c>
      <c r="H478" s="24"/>
      <c r="I478" s="9" t="s">
        <v>499</v>
      </c>
      <c r="J478" s="9" t="s">
        <v>500</v>
      </c>
      <c r="K478" s="8">
        <v>0</v>
      </c>
      <c r="L478" s="11">
        <v>42078</v>
      </c>
      <c r="M478" s="9" t="s">
        <v>30</v>
      </c>
      <c r="N478" s="12"/>
      <c r="O478" s="9" t="s">
        <v>30</v>
      </c>
      <c r="P478" s="25"/>
      <c r="Q478" s="26"/>
      <c r="R478" s="9" t="s">
        <v>31</v>
      </c>
      <c r="S478">
        <f t="shared" si="7"/>
        <v>30000</v>
      </c>
    </row>
    <row r="479" spans="1:23" ht="11.1" customHeight="1">
      <c r="A479" s="8">
        <v>2</v>
      </c>
      <c r="B479" s="9" t="s">
        <v>22</v>
      </c>
      <c r="C479" s="9" t="s">
        <v>23</v>
      </c>
      <c r="D479" s="9" t="s">
        <v>872</v>
      </c>
      <c r="E479" s="9" t="s">
        <v>67</v>
      </c>
      <c r="F479" s="13">
        <v>522600</v>
      </c>
      <c r="G479" s="23" t="s">
        <v>873</v>
      </c>
      <c r="H479" s="24"/>
      <c r="I479" s="9" t="s">
        <v>243</v>
      </c>
      <c r="J479" s="9" t="s">
        <v>503</v>
      </c>
      <c r="K479" s="8">
        <v>0</v>
      </c>
      <c r="L479" s="11">
        <v>39644</v>
      </c>
      <c r="M479" s="9" t="s">
        <v>30</v>
      </c>
      <c r="N479" s="12"/>
      <c r="O479" s="9" t="s">
        <v>30</v>
      </c>
      <c r="P479" s="25"/>
      <c r="Q479" s="26"/>
      <c r="R479" s="9" t="s">
        <v>31</v>
      </c>
      <c r="S479">
        <f t="shared" si="7"/>
        <v>30000</v>
      </c>
    </row>
    <row r="480" spans="1:23" ht="11.1" customHeight="1">
      <c r="A480" s="8">
        <v>3</v>
      </c>
      <c r="B480" s="9" t="s">
        <v>22</v>
      </c>
      <c r="C480" s="9" t="s">
        <v>23</v>
      </c>
      <c r="D480" s="9" t="s">
        <v>872</v>
      </c>
      <c r="E480" s="9" t="s">
        <v>504</v>
      </c>
      <c r="F480" s="9" t="s">
        <v>874</v>
      </c>
      <c r="G480" s="23" t="s">
        <v>875</v>
      </c>
      <c r="H480" s="24"/>
      <c r="I480" s="9" t="s">
        <v>508</v>
      </c>
      <c r="J480" s="9" t="s">
        <v>504</v>
      </c>
      <c r="K480" s="13">
        <v>1950</v>
      </c>
      <c r="L480" s="11">
        <v>42078</v>
      </c>
      <c r="M480" s="9" t="s">
        <v>30</v>
      </c>
      <c r="N480" s="12"/>
      <c r="O480" s="9" t="s">
        <v>30</v>
      </c>
      <c r="P480" s="25"/>
      <c r="Q480" s="26"/>
      <c r="R480" s="9" t="s">
        <v>31</v>
      </c>
      <c r="S480">
        <f t="shared" si="7"/>
        <v>2500</v>
      </c>
    </row>
    <row r="481" spans="1:19" ht="11.1" customHeight="1">
      <c r="A481" s="8">
        <v>4</v>
      </c>
      <c r="B481" s="9" t="s">
        <v>22</v>
      </c>
      <c r="C481" s="9" t="s">
        <v>23</v>
      </c>
      <c r="D481" s="9" t="s">
        <v>872</v>
      </c>
      <c r="E481" s="9" t="s">
        <v>504</v>
      </c>
      <c r="F481" s="9" t="s">
        <v>876</v>
      </c>
      <c r="G481" s="23" t="s">
        <v>875</v>
      </c>
      <c r="H481" s="24"/>
      <c r="I481" s="9" t="s">
        <v>508</v>
      </c>
      <c r="J481" s="9" t="s">
        <v>504</v>
      </c>
      <c r="K481" s="13">
        <v>1950</v>
      </c>
      <c r="L481" s="11">
        <v>42078</v>
      </c>
      <c r="M481" s="9" t="s">
        <v>30</v>
      </c>
      <c r="N481" s="12"/>
      <c r="O481" s="9" t="s">
        <v>30</v>
      </c>
      <c r="P481" s="25"/>
      <c r="Q481" s="26"/>
      <c r="R481" s="9" t="s">
        <v>31</v>
      </c>
      <c r="S481">
        <f t="shared" si="7"/>
        <v>2500</v>
      </c>
    </row>
    <row r="482" spans="1:19" ht="11.1" customHeight="1">
      <c r="A482" s="8">
        <v>5</v>
      </c>
      <c r="B482" s="9" t="s">
        <v>22</v>
      </c>
      <c r="C482" s="9" t="s">
        <v>23</v>
      </c>
      <c r="D482" s="9" t="s">
        <v>872</v>
      </c>
      <c r="E482" s="9" t="s">
        <v>504</v>
      </c>
      <c r="F482" s="9" t="s">
        <v>877</v>
      </c>
      <c r="G482" s="23" t="s">
        <v>875</v>
      </c>
      <c r="H482" s="24"/>
      <c r="I482" s="9" t="s">
        <v>508</v>
      </c>
      <c r="J482" s="9" t="s">
        <v>504</v>
      </c>
      <c r="K482" s="13">
        <v>1950</v>
      </c>
      <c r="L482" s="11">
        <v>42078</v>
      </c>
      <c r="M482" s="9" t="s">
        <v>30</v>
      </c>
      <c r="N482" s="12"/>
      <c r="O482" s="9" t="s">
        <v>30</v>
      </c>
      <c r="P482" s="25"/>
      <c r="Q482" s="26"/>
      <c r="R482" s="9" t="s">
        <v>31</v>
      </c>
      <c r="S482">
        <f t="shared" si="7"/>
        <v>2500</v>
      </c>
    </row>
    <row r="483" spans="1:19" ht="11.1" customHeight="1">
      <c r="A483" s="8">
        <v>6</v>
      </c>
      <c r="B483" s="9" t="s">
        <v>22</v>
      </c>
      <c r="C483" s="9" t="s">
        <v>23</v>
      </c>
      <c r="D483" s="9" t="s">
        <v>872</v>
      </c>
      <c r="E483" s="9" t="s">
        <v>504</v>
      </c>
      <c r="F483" s="9" t="s">
        <v>878</v>
      </c>
      <c r="G483" s="23" t="s">
        <v>875</v>
      </c>
      <c r="H483" s="24"/>
      <c r="I483" s="9" t="s">
        <v>508</v>
      </c>
      <c r="J483" s="9" t="s">
        <v>504</v>
      </c>
      <c r="K483" s="13">
        <v>1950</v>
      </c>
      <c r="L483" s="11">
        <v>42078</v>
      </c>
      <c r="M483" s="9" t="s">
        <v>30</v>
      </c>
      <c r="N483" s="12"/>
      <c r="O483" s="9" t="s">
        <v>30</v>
      </c>
      <c r="P483" s="25"/>
      <c r="Q483" s="26"/>
      <c r="R483" s="9" t="s">
        <v>31</v>
      </c>
      <c r="S483">
        <f t="shared" si="7"/>
        <v>2500</v>
      </c>
    </row>
    <row r="484" spans="1:19" ht="11.1" customHeight="1">
      <c r="A484" s="8">
        <v>7</v>
      </c>
      <c r="B484" s="9" t="s">
        <v>22</v>
      </c>
      <c r="C484" s="9" t="s">
        <v>23</v>
      </c>
      <c r="D484" s="9" t="s">
        <v>872</v>
      </c>
      <c r="E484" s="9" t="s">
        <v>106</v>
      </c>
      <c r="F484" s="9" t="s">
        <v>879</v>
      </c>
      <c r="G484" s="23" t="s">
        <v>880</v>
      </c>
      <c r="H484" s="24"/>
      <c r="I484" s="9" t="s">
        <v>408</v>
      </c>
      <c r="J484" s="9" t="s">
        <v>409</v>
      </c>
      <c r="K484" s="8">
        <v>0</v>
      </c>
      <c r="L484" s="11">
        <v>38913</v>
      </c>
      <c r="M484" s="9" t="s">
        <v>30</v>
      </c>
      <c r="N484" s="12"/>
      <c r="O484" s="9" t="s">
        <v>30</v>
      </c>
      <c r="P484" s="25"/>
      <c r="Q484" s="26"/>
      <c r="R484" s="9" t="s">
        <v>31</v>
      </c>
      <c r="S484">
        <f t="shared" si="7"/>
        <v>200000</v>
      </c>
    </row>
    <row r="485" spans="1:19" ht="11.1" customHeight="1">
      <c r="A485" s="8">
        <v>8</v>
      </c>
      <c r="B485" s="9" t="s">
        <v>22</v>
      </c>
      <c r="C485" s="9" t="s">
        <v>23</v>
      </c>
      <c r="D485" s="9" t="s">
        <v>872</v>
      </c>
      <c r="E485" s="9" t="s">
        <v>115</v>
      </c>
      <c r="F485" s="9" t="s">
        <v>881</v>
      </c>
      <c r="G485" s="23" t="s">
        <v>873</v>
      </c>
      <c r="H485" s="24"/>
      <c r="I485" s="9" t="s">
        <v>79</v>
      </c>
      <c r="J485" s="9" t="s">
        <v>117</v>
      </c>
      <c r="K485" s="8">
        <v>0</v>
      </c>
      <c r="L485" s="11">
        <v>39644</v>
      </c>
      <c r="M485" s="9" t="s">
        <v>30</v>
      </c>
      <c r="N485" s="12"/>
      <c r="O485" s="9" t="s">
        <v>30</v>
      </c>
      <c r="P485" s="25"/>
      <c r="Q485" s="26"/>
      <c r="R485" s="9" t="s">
        <v>31</v>
      </c>
      <c r="S485">
        <f t="shared" si="7"/>
        <v>45000</v>
      </c>
    </row>
    <row r="486" spans="1:19" ht="11.1" customHeight="1">
      <c r="A486" s="8">
        <v>9</v>
      </c>
      <c r="B486" s="9" t="s">
        <v>22</v>
      </c>
      <c r="C486" s="9" t="s">
        <v>23</v>
      </c>
      <c r="D486" s="9" t="s">
        <v>872</v>
      </c>
      <c r="E486" s="9" t="s">
        <v>129</v>
      </c>
      <c r="F486" s="9" t="s">
        <v>882</v>
      </c>
      <c r="G486" s="23" t="s">
        <v>883</v>
      </c>
      <c r="H486" s="24"/>
      <c r="I486" s="9" t="s">
        <v>534</v>
      </c>
      <c r="J486" s="9" t="s">
        <v>592</v>
      </c>
      <c r="K486" s="8">
        <v>0</v>
      </c>
      <c r="L486" s="11">
        <v>40374</v>
      </c>
      <c r="M486" s="9" t="s">
        <v>30</v>
      </c>
      <c r="N486" s="12"/>
      <c r="O486" s="9" t="s">
        <v>30</v>
      </c>
      <c r="P486" s="25"/>
      <c r="Q486" s="26"/>
      <c r="R486" s="9" t="s">
        <v>31</v>
      </c>
      <c r="S486">
        <f t="shared" si="7"/>
        <v>150000</v>
      </c>
    </row>
    <row r="487" spans="1:19" ht="11.1" customHeight="1">
      <c r="A487" s="13">
        <v>10</v>
      </c>
      <c r="B487" s="9" t="s">
        <v>22</v>
      </c>
      <c r="C487" s="9"/>
      <c r="D487" s="9"/>
      <c r="E487" s="9"/>
      <c r="F487" s="13"/>
      <c r="G487" s="23"/>
      <c r="H487" s="24"/>
      <c r="I487" s="9"/>
      <c r="J487" s="9"/>
      <c r="K487" s="8"/>
      <c r="L487" s="11"/>
      <c r="M487" s="9"/>
      <c r="N487" s="12"/>
      <c r="O487" s="9"/>
      <c r="P487" s="25"/>
      <c r="Q487" s="26"/>
      <c r="R487" s="9"/>
    </row>
    <row r="488" spans="1:19" ht="11.1" customHeight="1">
      <c r="A488" s="13">
        <v>11</v>
      </c>
      <c r="B488" s="9" t="s">
        <v>22</v>
      </c>
      <c r="C488" s="9" t="s">
        <v>23</v>
      </c>
      <c r="D488" s="9" t="s">
        <v>872</v>
      </c>
      <c r="E488" s="9" t="s">
        <v>210</v>
      </c>
      <c r="F488" s="9" t="s">
        <v>884</v>
      </c>
      <c r="G488" s="23" t="s">
        <v>885</v>
      </c>
      <c r="H488" s="24"/>
      <c r="I488" s="9" t="s">
        <v>212</v>
      </c>
      <c r="J488" s="9" t="s">
        <v>210</v>
      </c>
      <c r="K488" s="8">
        <v>0</v>
      </c>
      <c r="L488" s="11">
        <v>41065</v>
      </c>
      <c r="M488" s="9" t="s">
        <v>30</v>
      </c>
      <c r="N488" s="12"/>
      <c r="O488" s="9" t="s">
        <v>30</v>
      </c>
      <c r="P488" s="25"/>
      <c r="Q488" s="26"/>
      <c r="R488" s="9" t="s">
        <v>31</v>
      </c>
      <c r="S488">
        <f t="shared" si="7"/>
        <v>5000</v>
      </c>
    </row>
    <row r="489" spans="1:19" ht="11.1" customHeight="1">
      <c r="A489" s="13">
        <v>12</v>
      </c>
      <c r="B489" s="9" t="s">
        <v>22</v>
      </c>
      <c r="C489" s="9" t="s">
        <v>23</v>
      </c>
      <c r="D489" s="9" t="s">
        <v>872</v>
      </c>
      <c r="E489" s="9" t="s">
        <v>210</v>
      </c>
      <c r="F489" s="9" t="s">
        <v>886</v>
      </c>
      <c r="G489" s="23" t="s">
        <v>885</v>
      </c>
      <c r="H489" s="24"/>
      <c r="I489" s="9" t="s">
        <v>212</v>
      </c>
      <c r="J489" s="9" t="s">
        <v>210</v>
      </c>
      <c r="K489" s="8">
        <v>0</v>
      </c>
      <c r="L489" s="11">
        <v>41065</v>
      </c>
      <c r="M489" s="9" t="s">
        <v>30</v>
      </c>
      <c r="N489" s="12"/>
      <c r="O489" s="9" t="s">
        <v>30</v>
      </c>
      <c r="P489" s="25"/>
      <c r="Q489" s="26"/>
      <c r="R489" s="9" t="s">
        <v>31</v>
      </c>
      <c r="S489">
        <f t="shared" si="7"/>
        <v>5000</v>
      </c>
    </row>
    <row r="490" spans="1:19" ht="11.1" customHeight="1">
      <c r="A490" s="13">
        <v>13</v>
      </c>
      <c r="B490" s="9" t="s">
        <v>22</v>
      </c>
      <c r="C490" s="9" t="s">
        <v>23</v>
      </c>
      <c r="D490" s="9" t="s">
        <v>872</v>
      </c>
      <c r="E490" s="9" t="s">
        <v>210</v>
      </c>
      <c r="F490" s="9" t="s">
        <v>887</v>
      </c>
      <c r="G490" s="23" t="s">
        <v>885</v>
      </c>
      <c r="H490" s="24"/>
      <c r="I490" s="9" t="s">
        <v>212</v>
      </c>
      <c r="J490" s="9" t="s">
        <v>210</v>
      </c>
      <c r="K490" s="8">
        <v>0</v>
      </c>
      <c r="L490" s="11">
        <v>41065</v>
      </c>
      <c r="M490" s="9" t="s">
        <v>30</v>
      </c>
      <c r="N490" s="12"/>
      <c r="O490" s="9" t="s">
        <v>30</v>
      </c>
      <c r="P490" s="25"/>
      <c r="Q490" s="26"/>
      <c r="R490" s="9" t="s">
        <v>31</v>
      </c>
      <c r="S490">
        <f t="shared" si="7"/>
        <v>5000</v>
      </c>
    </row>
    <row r="491" spans="1:19" ht="11.1" customHeight="1">
      <c r="A491" s="13">
        <v>14</v>
      </c>
      <c r="B491" s="9" t="s">
        <v>22</v>
      </c>
      <c r="C491" s="9" t="s">
        <v>23</v>
      </c>
      <c r="D491" s="9" t="s">
        <v>872</v>
      </c>
      <c r="E491" s="9" t="s">
        <v>888</v>
      </c>
      <c r="F491" s="13">
        <v>201409</v>
      </c>
      <c r="G491" s="23" t="s">
        <v>875</v>
      </c>
      <c r="H491" s="24"/>
      <c r="I491" s="9" t="s">
        <v>181</v>
      </c>
      <c r="J491" s="9" t="s">
        <v>889</v>
      </c>
      <c r="K491" s="13">
        <v>1950</v>
      </c>
      <c r="L491" s="11">
        <v>42078</v>
      </c>
      <c r="M491" s="9" t="s">
        <v>30</v>
      </c>
      <c r="N491" s="12"/>
      <c r="O491" s="9" t="s">
        <v>30</v>
      </c>
      <c r="P491" s="25"/>
      <c r="Q491" s="26"/>
      <c r="R491" s="9" t="s">
        <v>31</v>
      </c>
      <c r="S491">
        <f t="shared" si="7"/>
        <v>2500</v>
      </c>
    </row>
    <row r="492" spans="1:19" ht="11.1" customHeight="1">
      <c r="A492" s="13">
        <v>15</v>
      </c>
      <c r="B492" s="9" t="s">
        <v>22</v>
      </c>
      <c r="C492" s="9" t="s">
        <v>23</v>
      </c>
      <c r="D492" s="9" t="s">
        <v>872</v>
      </c>
      <c r="E492" s="9" t="s">
        <v>269</v>
      </c>
      <c r="F492" s="9" t="s">
        <v>890</v>
      </c>
      <c r="G492" s="23" t="s">
        <v>875</v>
      </c>
      <c r="H492" s="24"/>
      <c r="I492" s="9" t="s">
        <v>661</v>
      </c>
      <c r="J492" s="9" t="s">
        <v>662</v>
      </c>
      <c r="K492" s="13">
        <v>2100</v>
      </c>
      <c r="L492" s="11">
        <v>42077</v>
      </c>
      <c r="M492" s="9" t="s">
        <v>30</v>
      </c>
      <c r="N492" s="12"/>
      <c r="O492" s="9" t="s">
        <v>30</v>
      </c>
      <c r="P492" s="25"/>
      <c r="Q492" s="26"/>
      <c r="R492" s="9" t="s">
        <v>31</v>
      </c>
      <c r="S492">
        <f t="shared" si="7"/>
        <v>2000</v>
      </c>
    </row>
    <row r="493" spans="1:19" ht="11.1" customHeight="1">
      <c r="A493" s="13">
        <v>16</v>
      </c>
      <c r="B493" s="9" t="s">
        <v>22</v>
      </c>
      <c r="C493" s="9" t="s">
        <v>23</v>
      </c>
      <c r="D493" s="9" t="s">
        <v>872</v>
      </c>
      <c r="E493" s="9" t="s">
        <v>269</v>
      </c>
      <c r="F493" s="9" t="s">
        <v>891</v>
      </c>
      <c r="G493" s="23" t="s">
        <v>875</v>
      </c>
      <c r="H493" s="24"/>
      <c r="I493" s="9" t="s">
        <v>661</v>
      </c>
      <c r="J493" s="9" t="s">
        <v>662</v>
      </c>
      <c r="K493" s="13">
        <v>2100</v>
      </c>
      <c r="L493" s="11">
        <v>42077</v>
      </c>
      <c r="M493" s="9" t="s">
        <v>30</v>
      </c>
      <c r="N493" s="12"/>
      <c r="O493" s="9" t="s">
        <v>30</v>
      </c>
      <c r="P493" s="25"/>
      <c r="Q493" s="26"/>
      <c r="R493" s="9" t="s">
        <v>31</v>
      </c>
      <c r="S493">
        <f t="shared" si="7"/>
        <v>2000</v>
      </c>
    </row>
    <row r="494" spans="1:19" ht="11.1" customHeight="1">
      <c r="A494" s="13">
        <v>17</v>
      </c>
      <c r="B494" s="9" t="s">
        <v>22</v>
      </c>
      <c r="C494" s="9" t="s">
        <v>23</v>
      </c>
      <c r="D494" s="9" t="s">
        <v>872</v>
      </c>
      <c r="E494" s="9" t="s">
        <v>439</v>
      </c>
      <c r="F494" s="9" t="s">
        <v>892</v>
      </c>
      <c r="G494" s="23" t="s">
        <v>880</v>
      </c>
      <c r="H494" s="24"/>
      <c r="I494" s="9" t="s">
        <v>441</v>
      </c>
      <c r="J494" s="9" t="s">
        <v>543</v>
      </c>
      <c r="K494" s="8">
        <v>0</v>
      </c>
      <c r="L494" s="11">
        <v>40374</v>
      </c>
      <c r="M494" s="9" t="s">
        <v>30</v>
      </c>
      <c r="N494" s="12"/>
      <c r="O494" s="9" t="s">
        <v>30</v>
      </c>
      <c r="P494" s="25"/>
      <c r="Q494" s="26"/>
      <c r="R494" s="9" t="s">
        <v>52</v>
      </c>
      <c r="S494">
        <f t="shared" si="7"/>
        <v>200000</v>
      </c>
    </row>
    <row r="495" spans="1:19" ht="11.1" customHeight="1">
      <c r="A495" s="13">
        <v>18</v>
      </c>
      <c r="B495" s="9" t="s">
        <v>22</v>
      </c>
      <c r="C495" s="9" t="s">
        <v>23</v>
      </c>
      <c r="D495" s="9" t="s">
        <v>872</v>
      </c>
      <c r="E495" s="9" t="s">
        <v>439</v>
      </c>
      <c r="F495" s="9" t="s">
        <v>893</v>
      </c>
      <c r="G495" s="23" t="s">
        <v>880</v>
      </c>
      <c r="H495" s="24"/>
      <c r="I495" s="9" t="s">
        <v>408</v>
      </c>
      <c r="J495" s="9" t="s">
        <v>544</v>
      </c>
      <c r="K495" s="8">
        <v>0</v>
      </c>
      <c r="L495" s="11">
        <v>39278</v>
      </c>
      <c r="M495" s="9" t="s">
        <v>30</v>
      </c>
      <c r="N495" s="12"/>
      <c r="O495" s="9" t="s">
        <v>30</v>
      </c>
      <c r="P495" s="25"/>
      <c r="Q495" s="26"/>
      <c r="R495" s="9" t="s">
        <v>52</v>
      </c>
      <c r="S495">
        <f t="shared" si="7"/>
        <v>200000</v>
      </c>
    </row>
    <row r="496" spans="1:19" ht="11.1" customHeight="1">
      <c r="A496" s="13">
        <v>19</v>
      </c>
      <c r="B496" s="9" t="s">
        <v>22</v>
      </c>
      <c r="C496" s="9" t="s">
        <v>23</v>
      </c>
      <c r="D496" s="9" t="s">
        <v>872</v>
      </c>
      <c r="E496" s="9" t="s">
        <v>443</v>
      </c>
      <c r="F496" s="9" t="s">
        <v>894</v>
      </c>
      <c r="G496" s="23" t="s">
        <v>880</v>
      </c>
      <c r="H496" s="24"/>
      <c r="I496" s="9" t="s">
        <v>285</v>
      </c>
      <c r="J496" s="9" t="s">
        <v>895</v>
      </c>
      <c r="K496" s="8">
        <v>0</v>
      </c>
      <c r="L496" s="11">
        <v>39644</v>
      </c>
      <c r="M496" s="9" t="s">
        <v>30</v>
      </c>
      <c r="N496" s="12"/>
      <c r="O496" s="9" t="s">
        <v>30</v>
      </c>
      <c r="P496" s="25"/>
      <c r="Q496" s="26"/>
      <c r="R496" s="9" t="s">
        <v>31</v>
      </c>
      <c r="S496">
        <f t="shared" si="7"/>
        <v>25000</v>
      </c>
    </row>
    <row r="497" spans="1:23" ht="11.1" customHeight="1">
      <c r="A497" s="13">
        <v>20</v>
      </c>
      <c r="B497" s="9" t="s">
        <v>22</v>
      </c>
      <c r="C497" s="9" t="s">
        <v>23</v>
      </c>
      <c r="D497" s="9" t="s">
        <v>872</v>
      </c>
      <c r="E497" s="9" t="s">
        <v>443</v>
      </c>
      <c r="F497" s="9" t="s">
        <v>896</v>
      </c>
      <c r="G497" s="23" t="s">
        <v>880</v>
      </c>
      <c r="H497" s="24"/>
      <c r="I497" s="9" t="s">
        <v>285</v>
      </c>
      <c r="J497" s="9" t="s">
        <v>895</v>
      </c>
      <c r="K497" s="8">
        <v>0</v>
      </c>
      <c r="L497" s="11">
        <v>39644</v>
      </c>
      <c r="M497" s="9" t="s">
        <v>30</v>
      </c>
      <c r="N497" s="12"/>
      <c r="O497" s="9" t="s">
        <v>30</v>
      </c>
      <c r="P497" s="25"/>
      <c r="Q497" s="26"/>
      <c r="R497" s="9" t="s">
        <v>31</v>
      </c>
      <c r="S497">
        <f t="shared" si="7"/>
        <v>25000</v>
      </c>
    </row>
    <row r="498" spans="1:23" ht="11.1" customHeight="1">
      <c r="A498" s="13">
        <v>21</v>
      </c>
      <c r="B498" s="9" t="s">
        <v>22</v>
      </c>
      <c r="C498" s="9" t="s">
        <v>23</v>
      </c>
      <c r="D498" s="9" t="s">
        <v>872</v>
      </c>
      <c r="E498" s="9" t="s">
        <v>323</v>
      </c>
      <c r="F498" s="9" t="s">
        <v>463</v>
      </c>
      <c r="G498" s="23" t="s">
        <v>885</v>
      </c>
      <c r="H498" s="24"/>
      <c r="I498" s="9" t="s">
        <v>325</v>
      </c>
      <c r="J498" s="9" t="s">
        <v>550</v>
      </c>
      <c r="K498" s="13">
        <v>46500</v>
      </c>
      <c r="L498" s="11">
        <v>39278</v>
      </c>
      <c r="M498" s="9" t="s">
        <v>30</v>
      </c>
      <c r="N498" s="12"/>
      <c r="O498" s="9" t="s">
        <v>30</v>
      </c>
      <c r="P498" s="25"/>
      <c r="Q498" s="26"/>
      <c r="R498" s="9" t="s">
        <v>31</v>
      </c>
      <c r="S498">
        <f t="shared" si="7"/>
        <v>60000</v>
      </c>
    </row>
    <row r="499" spans="1:23" ht="11.1" customHeight="1">
      <c r="A499" s="13">
        <v>22</v>
      </c>
      <c r="B499" s="9" t="s">
        <v>22</v>
      </c>
      <c r="C499" s="9" t="s">
        <v>23</v>
      </c>
      <c r="D499" s="9" t="s">
        <v>872</v>
      </c>
      <c r="E499" s="9" t="s">
        <v>346</v>
      </c>
      <c r="F499" s="9" t="s">
        <v>897</v>
      </c>
      <c r="G499" s="23" t="s">
        <v>880</v>
      </c>
      <c r="H499" s="24"/>
      <c r="I499" s="9" t="s">
        <v>408</v>
      </c>
      <c r="J499" s="9" t="s">
        <v>725</v>
      </c>
      <c r="K499" s="8">
        <v>0</v>
      </c>
      <c r="L499" s="11">
        <v>39278</v>
      </c>
      <c r="M499" s="9" t="s">
        <v>30</v>
      </c>
      <c r="N499" s="12"/>
      <c r="O499" s="9" t="s">
        <v>30</v>
      </c>
      <c r="P499" s="25"/>
      <c r="Q499" s="26"/>
      <c r="R499" s="9" t="s">
        <v>52</v>
      </c>
      <c r="S499">
        <f t="shared" si="7"/>
        <v>10000</v>
      </c>
    </row>
    <row r="500" spans="1:23" ht="11.1" customHeight="1">
      <c r="A500" s="13">
        <v>23</v>
      </c>
      <c r="B500" s="9" t="s">
        <v>22</v>
      </c>
      <c r="C500" s="9" t="s">
        <v>23</v>
      </c>
      <c r="D500" s="9" t="s">
        <v>872</v>
      </c>
      <c r="E500" s="9" t="s">
        <v>346</v>
      </c>
      <c r="F500" s="9" t="s">
        <v>898</v>
      </c>
      <c r="G500" s="23" t="s">
        <v>885</v>
      </c>
      <c r="H500" s="24"/>
      <c r="I500" s="9" t="s">
        <v>899</v>
      </c>
      <c r="J500" s="9" t="s">
        <v>900</v>
      </c>
      <c r="K500" s="8">
        <v>0</v>
      </c>
      <c r="L500" s="11">
        <v>40374</v>
      </c>
      <c r="M500" s="9" t="s">
        <v>30</v>
      </c>
      <c r="N500" s="12"/>
      <c r="O500" s="9" t="s">
        <v>30</v>
      </c>
      <c r="P500" s="25"/>
      <c r="Q500" s="26"/>
      <c r="R500" s="9" t="s">
        <v>52</v>
      </c>
      <c r="S500">
        <f t="shared" si="7"/>
        <v>10000</v>
      </c>
    </row>
    <row r="501" spans="1:23" ht="11.1" customHeight="1">
      <c r="A501" s="13">
        <v>24</v>
      </c>
      <c r="B501" s="9" t="s">
        <v>22</v>
      </c>
      <c r="C501" s="9" t="s">
        <v>23</v>
      </c>
      <c r="D501" s="9" t="s">
        <v>872</v>
      </c>
      <c r="E501" s="9" t="s">
        <v>386</v>
      </c>
      <c r="F501" s="9" t="s">
        <v>901</v>
      </c>
      <c r="G501" s="23" t="s">
        <v>875</v>
      </c>
      <c r="H501" s="24"/>
      <c r="I501" s="9" t="s">
        <v>729</v>
      </c>
      <c r="J501" s="9" t="s">
        <v>730</v>
      </c>
      <c r="K501" s="13">
        <v>950</v>
      </c>
      <c r="L501" s="11">
        <v>41348</v>
      </c>
      <c r="M501" s="9" t="s">
        <v>30</v>
      </c>
      <c r="N501" s="12"/>
      <c r="O501" s="9" t="s">
        <v>30</v>
      </c>
      <c r="P501" s="25"/>
      <c r="Q501" s="26"/>
      <c r="R501" s="9" t="s">
        <v>52</v>
      </c>
      <c r="S501">
        <v>1000</v>
      </c>
    </row>
    <row r="502" spans="1:23" ht="11.1" customHeight="1">
      <c r="A502" s="13">
        <v>25</v>
      </c>
      <c r="B502" s="9" t="s">
        <v>22</v>
      </c>
      <c r="C502" s="9" t="s">
        <v>23</v>
      </c>
      <c r="D502" s="9" t="s">
        <v>872</v>
      </c>
      <c r="E502" s="9" t="s">
        <v>386</v>
      </c>
      <c r="F502" s="9" t="s">
        <v>902</v>
      </c>
      <c r="G502" s="23" t="s">
        <v>875</v>
      </c>
      <c r="H502" s="24"/>
      <c r="I502" s="9" t="s">
        <v>729</v>
      </c>
      <c r="J502" s="9" t="s">
        <v>730</v>
      </c>
      <c r="K502" s="13">
        <v>950</v>
      </c>
      <c r="L502" s="11">
        <v>41348</v>
      </c>
      <c r="M502" s="9" t="s">
        <v>30</v>
      </c>
      <c r="N502" s="12"/>
      <c r="O502" s="9" t="s">
        <v>30</v>
      </c>
      <c r="P502" s="25"/>
      <c r="Q502" s="26"/>
      <c r="R502" s="9" t="s">
        <v>52</v>
      </c>
      <c r="S502">
        <v>1000</v>
      </c>
    </row>
    <row r="503" spans="1:23" ht="11.1" customHeight="1">
      <c r="A503" s="13">
        <v>26</v>
      </c>
      <c r="B503" s="9" t="s">
        <v>22</v>
      </c>
      <c r="C503" s="9" t="s">
        <v>23</v>
      </c>
      <c r="D503" s="9" t="s">
        <v>872</v>
      </c>
      <c r="E503" s="9" t="s">
        <v>386</v>
      </c>
      <c r="F503" s="9" t="s">
        <v>903</v>
      </c>
      <c r="G503" s="23" t="s">
        <v>875</v>
      </c>
      <c r="H503" s="24"/>
      <c r="I503" s="9" t="s">
        <v>729</v>
      </c>
      <c r="J503" s="9" t="s">
        <v>730</v>
      </c>
      <c r="K503" s="13">
        <v>950</v>
      </c>
      <c r="L503" s="11">
        <v>41348</v>
      </c>
      <c r="M503" s="9" t="s">
        <v>30</v>
      </c>
      <c r="N503" s="12"/>
      <c r="O503" s="9" t="s">
        <v>30</v>
      </c>
      <c r="P503" s="25"/>
      <c r="Q503" s="26"/>
      <c r="R503" s="9" t="s">
        <v>52</v>
      </c>
      <c r="S503">
        <v>1000</v>
      </c>
    </row>
    <row r="504" spans="1:23" ht="11.1" customHeight="1">
      <c r="A504" s="13">
        <v>27</v>
      </c>
      <c r="B504" s="9" t="s">
        <v>22</v>
      </c>
      <c r="C504" s="9" t="s">
        <v>23</v>
      </c>
      <c r="D504" s="9" t="s">
        <v>872</v>
      </c>
      <c r="E504" s="9" t="s">
        <v>386</v>
      </c>
      <c r="F504" s="9" t="s">
        <v>904</v>
      </c>
      <c r="G504" s="23" t="s">
        <v>875</v>
      </c>
      <c r="H504" s="24"/>
      <c r="I504" s="9" t="s">
        <v>729</v>
      </c>
      <c r="J504" s="9" t="s">
        <v>730</v>
      </c>
      <c r="K504" s="13">
        <v>950</v>
      </c>
      <c r="L504" s="11">
        <v>41348</v>
      </c>
      <c r="M504" s="9" t="s">
        <v>30</v>
      </c>
      <c r="N504" s="12"/>
      <c r="O504" s="9" t="s">
        <v>30</v>
      </c>
      <c r="P504" s="25"/>
      <c r="Q504" s="26"/>
      <c r="R504" s="9" t="s">
        <v>52</v>
      </c>
      <c r="S504">
        <v>1000</v>
      </c>
    </row>
    <row r="505" spans="1:23" ht="11.1" customHeight="1">
      <c r="A505" s="13">
        <v>28</v>
      </c>
      <c r="B505" s="9" t="s">
        <v>22</v>
      </c>
      <c r="C505" s="9" t="s">
        <v>23</v>
      </c>
      <c r="D505" s="9" t="s">
        <v>872</v>
      </c>
      <c r="E505" s="9" t="s">
        <v>386</v>
      </c>
      <c r="F505" s="9" t="s">
        <v>905</v>
      </c>
      <c r="G505" s="23" t="s">
        <v>875</v>
      </c>
      <c r="H505" s="24"/>
      <c r="I505" s="9" t="s">
        <v>729</v>
      </c>
      <c r="J505" s="9" t="s">
        <v>730</v>
      </c>
      <c r="K505" s="13">
        <v>950</v>
      </c>
      <c r="L505" s="11">
        <v>41348</v>
      </c>
      <c r="M505" s="9" t="s">
        <v>30</v>
      </c>
      <c r="N505" s="12"/>
      <c r="O505" s="9" t="s">
        <v>30</v>
      </c>
      <c r="P505" s="25"/>
      <c r="Q505" s="26"/>
      <c r="R505" s="9" t="s">
        <v>52</v>
      </c>
      <c r="S505">
        <v>1000</v>
      </c>
    </row>
    <row r="506" spans="1:23" ht="24" customHeight="1">
      <c r="A506" s="25"/>
      <c r="B506" s="27"/>
      <c r="C506" s="27"/>
      <c r="D506" s="27"/>
      <c r="E506" s="27"/>
      <c r="F506" s="27"/>
      <c r="G506" s="27"/>
      <c r="H506" s="27"/>
      <c r="I506" s="27"/>
      <c r="J506" s="26"/>
      <c r="K506" s="25"/>
      <c r="L506" s="27"/>
      <c r="M506" s="27"/>
      <c r="N506" s="26"/>
      <c r="O506" s="32" t="s">
        <v>1139</v>
      </c>
      <c r="P506" s="27"/>
      <c r="Q506" s="27"/>
      <c r="R506" s="26"/>
      <c r="W506" s="22">
        <f>SUM(S478:S505)</f>
        <v>1021500</v>
      </c>
    </row>
    <row r="507" spans="1:23" ht="30.9" customHeight="1">
      <c r="A507" s="25" t="s">
        <v>906</v>
      </c>
      <c r="B507" s="27"/>
      <c r="C507" s="27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6"/>
    </row>
    <row r="508" spans="1:23" ht="11.1" customHeight="1">
      <c r="A508" s="8">
        <v>1</v>
      </c>
      <c r="B508" s="9" t="s">
        <v>22</v>
      </c>
      <c r="C508" s="9" t="s">
        <v>23</v>
      </c>
      <c r="D508" s="9" t="s">
        <v>907</v>
      </c>
      <c r="E508" s="9" t="s">
        <v>57</v>
      </c>
      <c r="F508" s="9" t="s">
        <v>908</v>
      </c>
      <c r="G508" s="23" t="s">
        <v>909</v>
      </c>
      <c r="H508" s="24"/>
      <c r="I508" s="9" t="s">
        <v>181</v>
      </c>
      <c r="J508" s="9" t="s">
        <v>492</v>
      </c>
      <c r="K508" s="13">
        <v>8500</v>
      </c>
      <c r="L508" s="11">
        <v>41523</v>
      </c>
      <c r="M508" s="9" t="s">
        <v>30</v>
      </c>
      <c r="N508" s="12"/>
      <c r="O508" s="9" t="s">
        <v>30</v>
      </c>
      <c r="P508" s="25"/>
      <c r="Q508" s="26"/>
      <c r="R508" s="9" t="s">
        <v>31</v>
      </c>
      <c r="S508">
        <f t="shared" si="7"/>
        <v>10000</v>
      </c>
    </row>
    <row r="509" spans="1:23" ht="11.1" customHeight="1">
      <c r="A509" s="8">
        <v>2</v>
      </c>
      <c r="B509" s="9" t="s">
        <v>22</v>
      </c>
      <c r="C509" s="9" t="s">
        <v>23</v>
      </c>
      <c r="D509" s="9" t="s">
        <v>907</v>
      </c>
      <c r="E509" s="9" t="s">
        <v>58</v>
      </c>
      <c r="F509" s="9" t="s">
        <v>910</v>
      </c>
      <c r="G509" s="23" t="s">
        <v>911</v>
      </c>
      <c r="H509" s="24"/>
      <c r="I509" s="9" t="s">
        <v>61</v>
      </c>
      <c r="J509" s="9" t="s">
        <v>62</v>
      </c>
      <c r="K509" s="8">
        <v>0</v>
      </c>
      <c r="L509" s="11">
        <v>38737</v>
      </c>
      <c r="M509" s="9" t="s">
        <v>30</v>
      </c>
      <c r="N509" s="12"/>
      <c r="O509" s="9" t="s">
        <v>30</v>
      </c>
      <c r="P509" s="25"/>
      <c r="Q509" s="26"/>
      <c r="R509" s="9" t="s">
        <v>31</v>
      </c>
      <c r="S509">
        <f t="shared" si="7"/>
        <v>10000</v>
      </c>
    </row>
    <row r="510" spans="1:23" ht="11.1" customHeight="1">
      <c r="A510" s="8">
        <v>3</v>
      </c>
      <c r="B510" s="9" t="s">
        <v>22</v>
      </c>
      <c r="C510" s="9" t="s">
        <v>23</v>
      </c>
      <c r="D510" s="9" t="s">
        <v>907</v>
      </c>
      <c r="E510" s="9" t="s">
        <v>63</v>
      </c>
      <c r="F510" s="9" t="s">
        <v>912</v>
      </c>
      <c r="G510" s="23" t="s">
        <v>909</v>
      </c>
      <c r="H510" s="24"/>
      <c r="I510" s="9" t="s">
        <v>579</v>
      </c>
      <c r="J510" s="9" t="s">
        <v>580</v>
      </c>
      <c r="K510" s="8">
        <v>0</v>
      </c>
      <c r="L510" s="11">
        <v>38718</v>
      </c>
      <c r="M510" s="9" t="s">
        <v>30</v>
      </c>
      <c r="N510" s="12"/>
      <c r="O510" s="9" t="s">
        <v>30</v>
      </c>
      <c r="P510" s="25"/>
      <c r="Q510" s="26"/>
      <c r="R510" s="9" t="s">
        <v>31</v>
      </c>
      <c r="S510">
        <f t="shared" si="7"/>
        <v>5000</v>
      </c>
    </row>
    <row r="511" spans="1:23" ht="11.1" customHeight="1">
      <c r="A511" s="8">
        <v>4</v>
      </c>
      <c r="B511" s="9" t="s">
        <v>22</v>
      </c>
      <c r="C511" s="9" t="s">
        <v>23</v>
      </c>
      <c r="D511" s="9" t="s">
        <v>907</v>
      </c>
      <c r="E511" s="9" t="s">
        <v>67</v>
      </c>
      <c r="F511" s="13">
        <v>3179538</v>
      </c>
      <c r="G511" s="23" t="s">
        <v>913</v>
      </c>
      <c r="H511" s="24"/>
      <c r="I511" s="9" t="s">
        <v>240</v>
      </c>
      <c r="J511" s="9" t="s">
        <v>501</v>
      </c>
      <c r="K511" s="8">
        <v>0</v>
      </c>
      <c r="L511" s="11">
        <v>42166</v>
      </c>
      <c r="M511" s="9" t="s">
        <v>30</v>
      </c>
      <c r="N511" s="12"/>
      <c r="O511" s="9" t="s">
        <v>30</v>
      </c>
      <c r="P511" s="25"/>
      <c r="Q511" s="26"/>
      <c r="R511" s="9" t="s">
        <v>52</v>
      </c>
      <c r="S511">
        <f t="shared" si="7"/>
        <v>30000</v>
      </c>
    </row>
    <row r="512" spans="1:23" ht="11.1" customHeight="1">
      <c r="A512" s="8">
        <v>5</v>
      </c>
      <c r="B512" s="9" t="s">
        <v>22</v>
      </c>
      <c r="C512" s="9" t="s">
        <v>23</v>
      </c>
      <c r="D512" s="9" t="s">
        <v>907</v>
      </c>
      <c r="E512" s="9" t="s">
        <v>67</v>
      </c>
      <c r="F512" s="13">
        <v>27558</v>
      </c>
      <c r="G512" s="23" t="s">
        <v>913</v>
      </c>
      <c r="H512" s="24"/>
      <c r="I512" s="9" t="s">
        <v>499</v>
      </c>
      <c r="J512" s="9" t="s">
        <v>500</v>
      </c>
      <c r="K512" s="13">
        <v>8500</v>
      </c>
      <c r="L512" s="11">
        <v>38718</v>
      </c>
      <c r="M512" s="9" t="s">
        <v>30</v>
      </c>
      <c r="N512" s="12"/>
      <c r="O512" s="9" t="s">
        <v>30</v>
      </c>
      <c r="P512" s="25"/>
      <c r="Q512" s="26"/>
      <c r="R512" s="9" t="s">
        <v>31</v>
      </c>
      <c r="S512">
        <f t="shared" si="7"/>
        <v>30000</v>
      </c>
    </row>
    <row r="513" spans="1:19" ht="11.1" customHeight="1">
      <c r="A513" s="8">
        <v>6</v>
      </c>
      <c r="B513" s="9" t="s">
        <v>22</v>
      </c>
      <c r="C513" s="9" t="s">
        <v>23</v>
      </c>
      <c r="D513" s="9" t="s">
        <v>907</v>
      </c>
      <c r="E513" s="9" t="s">
        <v>67</v>
      </c>
      <c r="F513" s="13">
        <v>522520</v>
      </c>
      <c r="G513" s="23" t="s">
        <v>913</v>
      </c>
      <c r="H513" s="24"/>
      <c r="I513" s="9" t="s">
        <v>243</v>
      </c>
      <c r="J513" s="9" t="s">
        <v>503</v>
      </c>
      <c r="K513" s="8">
        <v>0</v>
      </c>
      <c r="L513" s="11">
        <v>40369</v>
      </c>
      <c r="M513" s="9" t="s">
        <v>30</v>
      </c>
      <c r="N513" s="12"/>
      <c r="O513" s="9" t="s">
        <v>30</v>
      </c>
      <c r="P513" s="25"/>
      <c r="Q513" s="26"/>
      <c r="R513" s="9" t="s">
        <v>52</v>
      </c>
      <c r="S513">
        <f t="shared" si="7"/>
        <v>30000</v>
      </c>
    </row>
    <row r="514" spans="1:19" ht="11.1" customHeight="1">
      <c r="A514" s="8">
        <v>7</v>
      </c>
      <c r="B514" s="9" t="s">
        <v>22</v>
      </c>
      <c r="C514" s="9" t="s">
        <v>23</v>
      </c>
      <c r="D514" s="9" t="s">
        <v>907</v>
      </c>
      <c r="E514" s="9" t="s">
        <v>504</v>
      </c>
      <c r="F514" s="9" t="s">
        <v>914</v>
      </c>
      <c r="G514" s="23" t="s">
        <v>909</v>
      </c>
      <c r="H514" s="24"/>
      <c r="I514" s="9" t="s">
        <v>461</v>
      </c>
      <c r="J514" s="9" t="s">
        <v>506</v>
      </c>
      <c r="K514" s="13">
        <v>2570</v>
      </c>
      <c r="L514" s="11">
        <v>41523</v>
      </c>
      <c r="M514" s="9" t="s">
        <v>30</v>
      </c>
      <c r="N514" s="12"/>
      <c r="O514" s="9" t="s">
        <v>30</v>
      </c>
      <c r="P514" s="25"/>
      <c r="Q514" s="26"/>
      <c r="R514" s="9" t="s">
        <v>31</v>
      </c>
      <c r="S514">
        <f t="shared" si="7"/>
        <v>2500</v>
      </c>
    </row>
    <row r="515" spans="1:19" ht="11.1" customHeight="1">
      <c r="A515" s="8">
        <v>8</v>
      </c>
      <c r="B515" s="9" t="s">
        <v>22</v>
      </c>
      <c r="C515" s="9" t="s">
        <v>23</v>
      </c>
      <c r="D515" s="9" t="s">
        <v>907</v>
      </c>
      <c r="E515" s="9" t="s">
        <v>504</v>
      </c>
      <c r="F515" s="9" t="s">
        <v>915</v>
      </c>
      <c r="G515" s="23" t="s">
        <v>909</v>
      </c>
      <c r="H515" s="24"/>
      <c r="I515" s="9" t="s">
        <v>461</v>
      </c>
      <c r="J515" s="9" t="s">
        <v>506</v>
      </c>
      <c r="K515" s="13">
        <v>2570</v>
      </c>
      <c r="L515" s="11">
        <v>41523</v>
      </c>
      <c r="M515" s="9" t="s">
        <v>30</v>
      </c>
      <c r="N515" s="12"/>
      <c r="O515" s="9" t="s">
        <v>30</v>
      </c>
      <c r="P515" s="25"/>
      <c r="Q515" s="26"/>
      <c r="R515" s="9" t="s">
        <v>31</v>
      </c>
      <c r="S515">
        <f t="shared" si="7"/>
        <v>2500</v>
      </c>
    </row>
    <row r="516" spans="1:19" ht="11.1" customHeight="1">
      <c r="A516" s="8">
        <v>9</v>
      </c>
      <c r="B516" s="9" t="s">
        <v>22</v>
      </c>
      <c r="C516" s="9" t="s">
        <v>23</v>
      </c>
      <c r="D516" s="9" t="s">
        <v>907</v>
      </c>
      <c r="E516" s="9" t="s">
        <v>106</v>
      </c>
      <c r="F516" s="13">
        <v>512221</v>
      </c>
      <c r="G516" s="23" t="s">
        <v>916</v>
      </c>
      <c r="H516" s="24"/>
      <c r="I516" s="9" t="s">
        <v>408</v>
      </c>
      <c r="J516" s="9" t="s">
        <v>409</v>
      </c>
      <c r="K516" s="13">
        <v>12250</v>
      </c>
      <c r="L516" s="11">
        <v>39021</v>
      </c>
      <c r="M516" s="9" t="s">
        <v>30</v>
      </c>
      <c r="N516" s="12"/>
      <c r="O516" s="9" t="s">
        <v>30</v>
      </c>
      <c r="P516" s="25"/>
      <c r="Q516" s="26"/>
      <c r="R516" s="9" t="s">
        <v>52</v>
      </c>
      <c r="S516">
        <f t="shared" si="7"/>
        <v>200000</v>
      </c>
    </row>
    <row r="517" spans="1:19" ht="11.1" customHeight="1">
      <c r="A517" s="13">
        <v>10</v>
      </c>
      <c r="B517" s="9" t="s">
        <v>22</v>
      </c>
      <c r="C517" s="9" t="s">
        <v>23</v>
      </c>
      <c r="D517" s="9" t="s">
        <v>907</v>
      </c>
      <c r="E517" s="9" t="s">
        <v>115</v>
      </c>
      <c r="F517" s="9" t="s">
        <v>917</v>
      </c>
      <c r="G517" s="23" t="s">
        <v>913</v>
      </c>
      <c r="H517" s="24"/>
      <c r="I517" s="9" t="s">
        <v>79</v>
      </c>
      <c r="J517" s="9" t="s">
        <v>117</v>
      </c>
      <c r="K517" s="8">
        <v>0</v>
      </c>
      <c r="L517" s="11">
        <v>40369</v>
      </c>
      <c r="M517" s="9" t="s">
        <v>30</v>
      </c>
      <c r="N517" s="12"/>
      <c r="O517" s="9" t="s">
        <v>30</v>
      </c>
      <c r="P517" s="25"/>
      <c r="Q517" s="26"/>
      <c r="R517" s="9" t="s">
        <v>31</v>
      </c>
      <c r="S517">
        <f t="shared" si="7"/>
        <v>45000</v>
      </c>
    </row>
    <row r="518" spans="1:19" ht="11.1" customHeight="1">
      <c r="A518" s="13">
        <v>11</v>
      </c>
      <c r="B518" s="9" t="s">
        <v>22</v>
      </c>
      <c r="C518" s="9" t="s">
        <v>23</v>
      </c>
      <c r="D518" s="9" t="s">
        <v>907</v>
      </c>
      <c r="E518" s="9" t="s">
        <v>115</v>
      </c>
      <c r="F518" s="9" t="s">
        <v>918</v>
      </c>
      <c r="G518" s="23" t="s">
        <v>913</v>
      </c>
      <c r="H518" s="24"/>
      <c r="I518" s="9" t="s">
        <v>79</v>
      </c>
      <c r="J518" s="9" t="s">
        <v>117</v>
      </c>
      <c r="K518" s="8">
        <v>0</v>
      </c>
      <c r="L518" s="11">
        <v>40369</v>
      </c>
      <c r="M518" s="9" t="s">
        <v>30</v>
      </c>
      <c r="N518" s="12"/>
      <c r="O518" s="9" t="s">
        <v>30</v>
      </c>
      <c r="P518" s="25"/>
      <c r="Q518" s="26"/>
      <c r="R518" s="9" t="s">
        <v>31</v>
      </c>
      <c r="S518">
        <f t="shared" si="7"/>
        <v>45000</v>
      </c>
    </row>
    <row r="519" spans="1:19" ht="11.1" customHeight="1">
      <c r="A519" s="13">
        <v>12</v>
      </c>
      <c r="B519" s="9" t="s">
        <v>22</v>
      </c>
      <c r="C519" s="9" t="s">
        <v>23</v>
      </c>
      <c r="D519" s="9" t="s">
        <v>907</v>
      </c>
      <c r="E519" s="9" t="s">
        <v>129</v>
      </c>
      <c r="F519" s="13">
        <v>20013806948</v>
      </c>
      <c r="G519" s="23" t="s">
        <v>919</v>
      </c>
      <c r="H519" s="24"/>
      <c r="I519" s="9" t="s">
        <v>534</v>
      </c>
      <c r="J519" s="9" t="s">
        <v>594</v>
      </c>
      <c r="K519" s="8">
        <v>0</v>
      </c>
      <c r="L519" s="11">
        <v>38393</v>
      </c>
      <c r="M519" s="9" t="s">
        <v>30</v>
      </c>
      <c r="N519" s="12"/>
      <c r="O519" s="9" t="s">
        <v>30</v>
      </c>
      <c r="P519" s="25"/>
      <c r="Q519" s="26"/>
      <c r="R519" s="9" t="s">
        <v>31</v>
      </c>
      <c r="S519">
        <f t="shared" si="7"/>
        <v>150000</v>
      </c>
    </row>
    <row r="520" spans="1:19" ht="11.1" customHeight="1">
      <c r="A520" s="13">
        <v>13</v>
      </c>
      <c r="B520" s="9" t="s">
        <v>22</v>
      </c>
      <c r="C520" s="9" t="s">
        <v>23</v>
      </c>
      <c r="D520" s="9" t="s">
        <v>907</v>
      </c>
      <c r="E520" s="9" t="s">
        <v>129</v>
      </c>
      <c r="F520" s="13">
        <v>14417040</v>
      </c>
      <c r="G520" s="23" t="s">
        <v>919</v>
      </c>
      <c r="H520" s="24"/>
      <c r="I520" s="9" t="s">
        <v>181</v>
      </c>
      <c r="J520" s="9" t="s">
        <v>920</v>
      </c>
      <c r="K520" s="8">
        <v>0</v>
      </c>
      <c r="L520" s="11">
        <v>38388</v>
      </c>
      <c r="M520" s="9" t="s">
        <v>30</v>
      </c>
      <c r="N520" s="12"/>
      <c r="O520" s="9" t="s">
        <v>30</v>
      </c>
      <c r="P520" s="25"/>
      <c r="Q520" s="26"/>
      <c r="R520" s="9" t="s">
        <v>31</v>
      </c>
      <c r="S520">
        <f t="shared" si="7"/>
        <v>150000</v>
      </c>
    </row>
    <row r="521" spans="1:19" ht="11.1" customHeight="1">
      <c r="A521" s="13">
        <v>14</v>
      </c>
      <c r="B521" s="9" t="s">
        <v>22</v>
      </c>
      <c r="C521" s="9" t="s">
        <v>23</v>
      </c>
      <c r="D521" s="9" t="s">
        <v>907</v>
      </c>
      <c r="E521" s="9" t="s">
        <v>529</v>
      </c>
      <c r="F521" s="9" t="s">
        <v>921</v>
      </c>
      <c r="G521" s="23" t="s">
        <v>909</v>
      </c>
      <c r="H521" s="24"/>
      <c r="I521" s="9" t="s">
        <v>531</v>
      </c>
      <c r="J521" s="9" t="s">
        <v>922</v>
      </c>
      <c r="K521" s="13">
        <v>8000</v>
      </c>
      <c r="L521" s="11">
        <v>41478</v>
      </c>
      <c r="M521" s="9" t="s">
        <v>30</v>
      </c>
      <c r="N521" s="12"/>
      <c r="O521" s="9" t="s">
        <v>30</v>
      </c>
      <c r="P521" s="25"/>
      <c r="Q521" s="26"/>
      <c r="R521" s="9" t="s">
        <v>31</v>
      </c>
      <c r="S521">
        <f t="shared" ref="S521:S584" si="8">VLOOKUP(E521,$T$8:$U$230,2,FALSE)</f>
        <v>3000</v>
      </c>
    </row>
    <row r="522" spans="1:19" ht="11.1" customHeight="1">
      <c r="A522" s="13">
        <v>15</v>
      </c>
      <c r="B522" s="9" t="s">
        <v>22</v>
      </c>
      <c r="C522" s="9" t="s">
        <v>23</v>
      </c>
      <c r="D522" s="9" t="s">
        <v>907</v>
      </c>
      <c r="E522" s="9" t="s">
        <v>599</v>
      </c>
      <c r="F522" s="9" t="s">
        <v>923</v>
      </c>
      <c r="G522" s="23" t="s">
        <v>909</v>
      </c>
      <c r="H522" s="24"/>
      <c r="I522" s="9" t="s">
        <v>213</v>
      </c>
      <c r="J522" s="9" t="s">
        <v>602</v>
      </c>
      <c r="K522" s="13">
        <v>1960</v>
      </c>
      <c r="L522" s="11">
        <v>38955</v>
      </c>
      <c r="M522" s="9" t="s">
        <v>30</v>
      </c>
      <c r="N522" s="12"/>
      <c r="O522" s="9" t="s">
        <v>30</v>
      </c>
      <c r="P522" s="25"/>
      <c r="Q522" s="26"/>
      <c r="R522" s="9" t="s">
        <v>52</v>
      </c>
      <c r="S522">
        <f t="shared" si="8"/>
        <v>10000</v>
      </c>
    </row>
    <row r="523" spans="1:19" ht="11.1" customHeight="1">
      <c r="A523" s="13">
        <v>16</v>
      </c>
      <c r="B523" s="9" t="s">
        <v>22</v>
      </c>
      <c r="C523" s="9" t="s">
        <v>23</v>
      </c>
      <c r="D523" s="9" t="s">
        <v>907</v>
      </c>
      <c r="E523" s="9" t="s">
        <v>599</v>
      </c>
      <c r="F523" s="9" t="s">
        <v>924</v>
      </c>
      <c r="G523" s="23" t="s">
        <v>909</v>
      </c>
      <c r="H523" s="24"/>
      <c r="I523" s="9" t="s">
        <v>213</v>
      </c>
      <c r="J523" s="9" t="s">
        <v>602</v>
      </c>
      <c r="K523" s="13">
        <v>1960</v>
      </c>
      <c r="L523" s="11">
        <v>38955</v>
      </c>
      <c r="M523" s="9" t="s">
        <v>30</v>
      </c>
      <c r="N523" s="12"/>
      <c r="O523" s="9" t="s">
        <v>30</v>
      </c>
      <c r="P523" s="25"/>
      <c r="Q523" s="26"/>
      <c r="R523" s="9" t="s">
        <v>31</v>
      </c>
      <c r="S523">
        <f t="shared" si="8"/>
        <v>10000</v>
      </c>
    </row>
    <row r="524" spans="1:19" ht="11.1" customHeight="1">
      <c r="A524" s="13">
        <v>17</v>
      </c>
      <c r="B524" s="9" t="s">
        <v>22</v>
      </c>
      <c r="C524" s="9" t="s">
        <v>23</v>
      </c>
      <c r="D524" s="9" t="s">
        <v>907</v>
      </c>
      <c r="E524" s="9" t="s">
        <v>599</v>
      </c>
      <c r="F524" s="9" t="s">
        <v>925</v>
      </c>
      <c r="G524" s="23" t="s">
        <v>909</v>
      </c>
      <c r="H524" s="24"/>
      <c r="I524" s="9" t="s">
        <v>213</v>
      </c>
      <c r="J524" s="9" t="s">
        <v>602</v>
      </c>
      <c r="K524" s="13">
        <v>1960</v>
      </c>
      <c r="L524" s="11">
        <v>38955</v>
      </c>
      <c r="M524" s="9" t="s">
        <v>30</v>
      </c>
      <c r="N524" s="12"/>
      <c r="O524" s="9" t="s">
        <v>30</v>
      </c>
      <c r="P524" s="25"/>
      <c r="Q524" s="26"/>
      <c r="R524" s="9" t="s">
        <v>52</v>
      </c>
      <c r="S524">
        <f t="shared" si="8"/>
        <v>10000</v>
      </c>
    </row>
    <row r="525" spans="1:19" ht="11.1" customHeight="1">
      <c r="A525" s="13">
        <v>18</v>
      </c>
      <c r="B525" s="9" t="s">
        <v>22</v>
      </c>
      <c r="C525" s="9" t="s">
        <v>23</v>
      </c>
      <c r="D525" s="9" t="s">
        <v>907</v>
      </c>
      <c r="E525" s="9" t="s">
        <v>427</v>
      </c>
      <c r="F525" s="9" t="s">
        <v>926</v>
      </c>
      <c r="G525" s="23" t="s">
        <v>909</v>
      </c>
      <c r="H525" s="24"/>
      <c r="I525" s="9" t="s">
        <v>408</v>
      </c>
      <c r="J525" s="9" t="s">
        <v>927</v>
      </c>
      <c r="K525" s="13">
        <v>17500</v>
      </c>
      <c r="L525" s="11">
        <v>39021</v>
      </c>
      <c r="M525" s="9" t="s">
        <v>30</v>
      </c>
      <c r="N525" s="12"/>
      <c r="O525" s="9" t="s">
        <v>30</v>
      </c>
      <c r="P525" s="25"/>
      <c r="Q525" s="26"/>
      <c r="R525" s="9" t="s">
        <v>31</v>
      </c>
      <c r="S525">
        <f t="shared" si="8"/>
        <v>7500</v>
      </c>
    </row>
    <row r="526" spans="1:19" ht="11.1" customHeight="1">
      <c r="A526" s="13">
        <v>19</v>
      </c>
      <c r="B526" s="9" t="s">
        <v>22</v>
      </c>
      <c r="C526" s="9" t="s">
        <v>23</v>
      </c>
      <c r="D526" s="9" t="s">
        <v>907</v>
      </c>
      <c r="E526" s="9" t="s">
        <v>427</v>
      </c>
      <c r="F526" s="9" t="s">
        <v>928</v>
      </c>
      <c r="G526" s="23" t="s">
        <v>909</v>
      </c>
      <c r="H526" s="24"/>
      <c r="I526" s="9" t="s">
        <v>408</v>
      </c>
      <c r="J526" s="9" t="s">
        <v>927</v>
      </c>
      <c r="K526" s="13">
        <v>17500</v>
      </c>
      <c r="L526" s="11">
        <v>39021</v>
      </c>
      <c r="M526" s="9" t="s">
        <v>30</v>
      </c>
      <c r="N526" s="12"/>
      <c r="O526" s="9" t="s">
        <v>30</v>
      </c>
      <c r="P526" s="25"/>
      <c r="Q526" s="26"/>
      <c r="R526" s="9" t="s">
        <v>31</v>
      </c>
      <c r="S526">
        <f t="shared" si="8"/>
        <v>7500</v>
      </c>
    </row>
    <row r="527" spans="1:19" ht="11.1" customHeight="1">
      <c r="A527" s="13">
        <v>20</v>
      </c>
      <c r="B527" s="9" t="s">
        <v>22</v>
      </c>
      <c r="C527" s="9" t="s">
        <v>23</v>
      </c>
      <c r="D527" s="9" t="s">
        <v>907</v>
      </c>
      <c r="E527" s="9" t="s">
        <v>245</v>
      </c>
      <c r="F527" s="13">
        <v>67487</v>
      </c>
      <c r="G527" s="23" t="s">
        <v>913</v>
      </c>
      <c r="H527" s="24"/>
      <c r="I527" s="9" t="s">
        <v>929</v>
      </c>
      <c r="J527" s="9" t="s">
        <v>930</v>
      </c>
      <c r="K527" s="8">
        <v>0</v>
      </c>
      <c r="L527" s="11">
        <v>38908</v>
      </c>
      <c r="M527" s="9" t="s">
        <v>30</v>
      </c>
      <c r="N527" s="12"/>
      <c r="O527" s="9" t="s">
        <v>30</v>
      </c>
      <c r="P527" s="25"/>
      <c r="Q527" s="26"/>
      <c r="R527" s="9" t="s">
        <v>52</v>
      </c>
      <c r="S527">
        <v>15000</v>
      </c>
    </row>
    <row r="528" spans="1:19" ht="11.1" customHeight="1">
      <c r="A528" s="13">
        <v>21</v>
      </c>
      <c r="B528" s="9" t="s">
        <v>22</v>
      </c>
      <c r="C528" s="9" t="s">
        <v>23</v>
      </c>
      <c r="D528" s="9" t="s">
        <v>907</v>
      </c>
      <c r="E528" s="9" t="s">
        <v>269</v>
      </c>
      <c r="F528" s="9" t="s">
        <v>931</v>
      </c>
      <c r="G528" s="23" t="s">
        <v>911</v>
      </c>
      <c r="H528" s="24"/>
      <c r="I528" s="9" t="s">
        <v>271</v>
      </c>
      <c r="J528" s="9" t="s">
        <v>269</v>
      </c>
      <c r="K528" s="13">
        <v>2425</v>
      </c>
      <c r="L528" s="12"/>
      <c r="M528" s="9" t="s">
        <v>30</v>
      </c>
      <c r="N528" s="12"/>
      <c r="O528" s="9" t="s">
        <v>30</v>
      </c>
      <c r="P528" s="25"/>
      <c r="Q528" s="26"/>
      <c r="R528" s="9" t="s">
        <v>31</v>
      </c>
      <c r="S528">
        <f t="shared" si="8"/>
        <v>2000</v>
      </c>
    </row>
    <row r="529" spans="1:23" ht="11.1" customHeight="1">
      <c r="A529" s="13">
        <v>22</v>
      </c>
      <c r="B529" s="9" t="s">
        <v>22</v>
      </c>
      <c r="C529" s="9" t="s">
        <v>23</v>
      </c>
      <c r="D529" s="9" t="s">
        <v>907</v>
      </c>
      <c r="E529" s="9" t="s">
        <v>269</v>
      </c>
      <c r="F529" s="9" t="s">
        <v>932</v>
      </c>
      <c r="G529" s="23" t="s">
        <v>911</v>
      </c>
      <c r="H529" s="24"/>
      <c r="I529" s="9" t="s">
        <v>271</v>
      </c>
      <c r="J529" s="9" t="s">
        <v>269</v>
      </c>
      <c r="K529" s="13">
        <v>2425</v>
      </c>
      <c r="L529" s="12"/>
      <c r="M529" s="9" t="s">
        <v>30</v>
      </c>
      <c r="N529" s="12"/>
      <c r="O529" s="9" t="s">
        <v>30</v>
      </c>
      <c r="P529" s="25"/>
      <c r="Q529" s="26"/>
      <c r="R529" s="9" t="s">
        <v>31</v>
      </c>
      <c r="S529">
        <f t="shared" si="8"/>
        <v>2000</v>
      </c>
    </row>
    <row r="530" spans="1:23" ht="11.1" customHeight="1">
      <c r="A530" s="13">
        <v>23</v>
      </c>
      <c r="B530" s="9" t="s">
        <v>22</v>
      </c>
      <c r="C530" s="9" t="s">
        <v>23</v>
      </c>
      <c r="D530" s="9" t="s">
        <v>907</v>
      </c>
      <c r="E530" s="9" t="s">
        <v>439</v>
      </c>
      <c r="F530" s="13">
        <v>1128</v>
      </c>
      <c r="G530" s="23" t="s">
        <v>916</v>
      </c>
      <c r="H530" s="24"/>
      <c r="I530" s="9" t="s">
        <v>408</v>
      </c>
      <c r="J530" s="9" t="s">
        <v>544</v>
      </c>
      <c r="K530" s="13">
        <v>23500</v>
      </c>
      <c r="L530" s="11">
        <v>39022</v>
      </c>
      <c r="M530" s="9" t="s">
        <v>30</v>
      </c>
      <c r="N530" s="12"/>
      <c r="O530" s="9" t="s">
        <v>30</v>
      </c>
      <c r="P530" s="25"/>
      <c r="Q530" s="26"/>
      <c r="R530" s="9" t="s">
        <v>52</v>
      </c>
      <c r="S530">
        <f t="shared" si="8"/>
        <v>200000</v>
      </c>
    </row>
    <row r="531" spans="1:23" ht="11.1" customHeight="1">
      <c r="A531" s="13">
        <v>24</v>
      </c>
      <c r="B531" s="9" t="s">
        <v>22</v>
      </c>
      <c r="C531" s="9" t="s">
        <v>23</v>
      </c>
      <c r="D531" s="9" t="s">
        <v>907</v>
      </c>
      <c r="E531" s="9" t="s">
        <v>439</v>
      </c>
      <c r="F531" s="9" t="s">
        <v>933</v>
      </c>
      <c r="G531" s="23" t="s">
        <v>909</v>
      </c>
      <c r="H531" s="24"/>
      <c r="I531" s="9" t="s">
        <v>441</v>
      </c>
      <c r="J531" s="9" t="s">
        <v>543</v>
      </c>
      <c r="K531" s="13">
        <v>30850</v>
      </c>
      <c r="L531" s="11">
        <v>39126</v>
      </c>
      <c r="M531" s="9" t="s">
        <v>30</v>
      </c>
      <c r="N531" s="12"/>
      <c r="O531" s="9" t="s">
        <v>30</v>
      </c>
      <c r="P531" s="25"/>
      <c r="Q531" s="26"/>
      <c r="R531" s="9" t="s">
        <v>31</v>
      </c>
      <c r="S531">
        <f t="shared" si="8"/>
        <v>200000</v>
      </c>
    </row>
    <row r="532" spans="1:23" ht="11.1" customHeight="1">
      <c r="A532" s="13">
        <v>25</v>
      </c>
      <c r="B532" s="9" t="s">
        <v>22</v>
      </c>
      <c r="C532" s="9" t="s">
        <v>23</v>
      </c>
      <c r="D532" s="9" t="s">
        <v>907</v>
      </c>
      <c r="E532" s="9" t="s">
        <v>443</v>
      </c>
      <c r="F532" s="9" t="s">
        <v>934</v>
      </c>
      <c r="G532" s="23" t="s">
        <v>916</v>
      </c>
      <c r="H532" s="24"/>
      <c r="I532" s="9" t="s">
        <v>445</v>
      </c>
      <c r="J532" s="9" t="s">
        <v>446</v>
      </c>
      <c r="K532" s="8">
        <v>0</v>
      </c>
      <c r="L532" s="11">
        <v>40850</v>
      </c>
      <c r="M532" s="9" t="s">
        <v>30</v>
      </c>
      <c r="N532" s="12"/>
      <c r="O532" s="9" t="s">
        <v>30</v>
      </c>
      <c r="P532" s="25"/>
      <c r="Q532" s="26"/>
      <c r="R532" s="9" t="s">
        <v>31</v>
      </c>
      <c r="S532">
        <f t="shared" si="8"/>
        <v>25000</v>
      </c>
    </row>
    <row r="533" spans="1:23" ht="11.1" customHeight="1">
      <c r="A533" s="13">
        <v>26</v>
      </c>
      <c r="B533" s="9" t="s">
        <v>22</v>
      </c>
      <c r="C533" s="9" t="s">
        <v>23</v>
      </c>
      <c r="D533" s="9" t="s">
        <v>907</v>
      </c>
      <c r="E533" s="9" t="s">
        <v>287</v>
      </c>
      <c r="F533" s="9" t="s">
        <v>935</v>
      </c>
      <c r="G533" s="23" t="s">
        <v>916</v>
      </c>
      <c r="H533" s="24"/>
      <c r="I533" s="9" t="s">
        <v>56</v>
      </c>
      <c r="J533" s="9" t="s">
        <v>449</v>
      </c>
      <c r="K533" s="8">
        <v>0</v>
      </c>
      <c r="L533" s="11">
        <v>37085</v>
      </c>
      <c r="M533" s="9" t="s">
        <v>30</v>
      </c>
      <c r="N533" s="12"/>
      <c r="O533" s="9" t="s">
        <v>30</v>
      </c>
      <c r="P533" s="25"/>
      <c r="Q533" s="26"/>
      <c r="R533" s="9" t="s">
        <v>52</v>
      </c>
      <c r="S533">
        <f t="shared" si="8"/>
        <v>200000</v>
      </c>
    </row>
    <row r="534" spans="1:23" ht="11.1" customHeight="1">
      <c r="A534" s="13">
        <v>27</v>
      </c>
      <c r="B534" s="9" t="s">
        <v>22</v>
      </c>
      <c r="C534" s="9" t="s">
        <v>23</v>
      </c>
      <c r="D534" s="9" t="s">
        <v>907</v>
      </c>
      <c r="E534" s="9" t="s">
        <v>314</v>
      </c>
      <c r="F534" s="9" t="s">
        <v>936</v>
      </c>
      <c r="G534" s="23" t="s">
        <v>909</v>
      </c>
      <c r="H534" s="24"/>
      <c r="I534" s="9" t="s">
        <v>461</v>
      </c>
      <c r="J534" s="9" t="s">
        <v>462</v>
      </c>
      <c r="K534" s="13">
        <v>3200</v>
      </c>
      <c r="L534" s="11">
        <v>41523</v>
      </c>
      <c r="M534" s="9" t="s">
        <v>30</v>
      </c>
      <c r="N534" s="12"/>
      <c r="O534" s="9" t="s">
        <v>30</v>
      </c>
      <c r="P534" s="25"/>
      <c r="Q534" s="26"/>
      <c r="R534" s="9" t="s">
        <v>31</v>
      </c>
      <c r="S534">
        <f t="shared" si="8"/>
        <v>40000</v>
      </c>
    </row>
    <row r="535" spans="1:23" ht="11.1" customHeight="1">
      <c r="A535" s="13">
        <v>28</v>
      </c>
      <c r="B535" s="9" t="s">
        <v>22</v>
      </c>
      <c r="C535" s="9" t="s">
        <v>23</v>
      </c>
      <c r="D535" s="9" t="s">
        <v>907</v>
      </c>
      <c r="E535" s="9" t="s">
        <v>323</v>
      </c>
      <c r="F535" s="9" t="s">
        <v>327</v>
      </c>
      <c r="G535" s="23" t="s">
        <v>909</v>
      </c>
      <c r="H535" s="24"/>
      <c r="I535" s="9" t="s">
        <v>325</v>
      </c>
      <c r="J535" s="9" t="s">
        <v>550</v>
      </c>
      <c r="K535" s="8">
        <v>0</v>
      </c>
      <c r="L535" s="11">
        <v>40552</v>
      </c>
      <c r="M535" s="9" t="s">
        <v>30</v>
      </c>
      <c r="N535" s="12"/>
      <c r="O535" s="9" t="s">
        <v>30</v>
      </c>
      <c r="P535" s="25"/>
      <c r="Q535" s="26"/>
      <c r="R535" s="9" t="s">
        <v>31</v>
      </c>
      <c r="S535">
        <f t="shared" si="8"/>
        <v>60000</v>
      </c>
    </row>
    <row r="536" spans="1:23" ht="11.1" customHeight="1">
      <c r="A536" s="13">
        <v>29</v>
      </c>
      <c r="B536" s="9" t="s">
        <v>22</v>
      </c>
      <c r="C536" s="9" t="s">
        <v>23</v>
      </c>
      <c r="D536" s="9" t="s">
        <v>907</v>
      </c>
      <c r="E536" s="9" t="s">
        <v>470</v>
      </c>
      <c r="F536" s="9" t="s">
        <v>937</v>
      </c>
      <c r="G536" s="23" t="s">
        <v>909</v>
      </c>
      <c r="H536" s="24"/>
      <c r="I536" s="9" t="s">
        <v>408</v>
      </c>
      <c r="J536" s="9" t="s">
        <v>559</v>
      </c>
      <c r="K536" s="8">
        <v>0</v>
      </c>
      <c r="L536" s="11">
        <v>38718</v>
      </c>
      <c r="M536" s="9" t="s">
        <v>30</v>
      </c>
      <c r="N536" s="12"/>
      <c r="O536" s="9" t="s">
        <v>30</v>
      </c>
      <c r="P536" s="25"/>
      <c r="Q536" s="26"/>
      <c r="R536" s="9" t="s">
        <v>52</v>
      </c>
      <c r="S536">
        <v>6500</v>
      </c>
    </row>
    <row r="537" spans="1:23" ht="11.1" customHeight="1">
      <c r="A537" s="13">
        <v>30</v>
      </c>
      <c r="B537" s="9" t="s">
        <v>22</v>
      </c>
      <c r="C537" s="9" t="s">
        <v>23</v>
      </c>
      <c r="D537" s="9" t="s">
        <v>907</v>
      </c>
      <c r="E537" s="9" t="s">
        <v>470</v>
      </c>
      <c r="F537" s="9" t="s">
        <v>938</v>
      </c>
      <c r="G537" s="23" t="s">
        <v>909</v>
      </c>
      <c r="H537" s="24"/>
      <c r="I537" s="9" t="s">
        <v>408</v>
      </c>
      <c r="J537" s="9" t="s">
        <v>559</v>
      </c>
      <c r="K537" s="8">
        <v>0</v>
      </c>
      <c r="L537" s="11">
        <v>38718</v>
      </c>
      <c r="M537" s="9" t="s">
        <v>30</v>
      </c>
      <c r="N537" s="12"/>
      <c r="O537" s="9" t="s">
        <v>30</v>
      </c>
      <c r="P537" s="25"/>
      <c r="Q537" s="26"/>
      <c r="R537" s="9" t="s">
        <v>52</v>
      </c>
      <c r="S537">
        <v>6500</v>
      </c>
    </row>
    <row r="538" spans="1:23" ht="24" customHeight="1">
      <c r="A538" s="25"/>
      <c r="B538" s="27"/>
      <c r="C538" s="27"/>
      <c r="D538" s="27"/>
      <c r="E538" s="27"/>
      <c r="F538" s="27"/>
      <c r="G538" s="27"/>
      <c r="H538" s="27"/>
      <c r="I538" s="27"/>
      <c r="J538" s="26"/>
      <c r="K538" s="25"/>
      <c r="L538" s="27"/>
      <c r="M538" s="27"/>
      <c r="N538" s="26"/>
      <c r="O538" s="25" t="s">
        <v>939</v>
      </c>
      <c r="P538" s="27"/>
      <c r="Q538" s="27"/>
      <c r="R538" s="26"/>
      <c r="W538" s="22">
        <f>SUM(S508:S537)</f>
        <v>1515000</v>
      </c>
    </row>
    <row r="539" spans="1:23" ht="30.9" customHeight="1">
      <c r="A539" s="25" t="s">
        <v>940</v>
      </c>
      <c r="B539" s="27"/>
      <c r="C539" s="27"/>
      <c r="D539" s="27"/>
      <c r="E539" s="27"/>
      <c r="F539" s="27"/>
      <c r="G539" s="27"/>
      <c r="H539" s="27"/>
      <c r="I539" s="27"/>
      <c r="J539" s="27"/>
      <c r="K539" s="27"/>
      <c r="L539" s="27"/>
      <c r="M539" s="27"/>
      <c r="N539" s="27"/>
      <c r="O539" s="27"/>
      <c r="P539" s="27"/>
      <c r="Q539" s="27"/>
      <c r="R539" s="26"/>
    </row>
    <row r="540" spans="1:23" ht="11.1" customHeight="1">
      <c r="A540" s="8">
        <v>1</v>
      </c>
      <c r="B540" s="9" t="s">
        <v>22</v>
      </c>
      <c r="C540" s="9" t="s">
        <v>23</v>
      </c>
      <c r="D540" s="9" t="s">
        <v>941</v>
      </c>
      <c r="E540" s="9" t="s">
        <v>53</v>
      </c>
      <c r="F540" s="9" t="s">
        <v>942</v>
      </c>
      <c r="G540" s="23" t="s">
        <v>943</v>
      </c>
      <c r="H540" s="24"/>
      <c r="I540" s="9" t="s">
        <v>56</v>
      </c>
      <c r="J540" s="9" t="s">
        <v>57</v>
      </c>
      <c r="K540" s="8">
        <v>0</v>
      </c>
      <c r="L540" s="12"/>
      <c r="M540" s="9" t="s">
        <v>30</v>
      </c>
      <c r="N540" s="12"/>
      <c r="O540" s="9" t="s">
        <v>30</v>
      </c>
      <c r="P540" s="25"/>
      <c r="Q540" s="26"/>
      <c r="R540" s="9" t="s">
        <v>52</v>
      </c>
      <c r="S540">
        <v>10000</v>
      </c>
    </row>
    <row r="541" spans="1:23" ht="11.1" customHeight="1">
      <c r="A541" s="8">
        <v>2</v>
      </c>
      <c r="B541" s="9" t="s">
        <v>22</v>
      </c>
      <c r="C541" s="9" t="s">
        <v>23</v>
      </c>
      <c r="D541" s="9" t="s">
        <v>941</v>
      </c>
      <c r="E541" s="9" t="s">
        <v>63</v>
      </c>
      <c r="F541" s="9" t="s">
        <v>944</v>
      </c>
      <c r="G541" s="23" t="s">
        <v>945</v>
      </c>
      <c r="H541" s="24"/>
      <c r="I541" s="9" t="s">
        <v>568</v>
      </c>
      <c r="J541" s="9" t="s">
        <v>946</v>
      </c>
      <c r="K541" s="13">
        <v>1100</v>
      </c>
      <c r="L541" s="11">
        <v>41724</v>
      </c>
      <c r="M541" s="9" t="s">
        <v>30</v>
      </c>
      <c r="N541" s="12"/>
      <c r="O541" s="9" t="s">
        <v>30</v>
      </c>
      <c r="P541" s="25"/>
      <c r="Q541" s="26"/>
      <c r="R541" s="9" t="s">
        <v>52</v>
      </c>
      <c r="S541">
        <f t="shared" si="8"/>
        <v>5000</v>
      </c>
    </row>
    <row r="542" spans="1:23" ht="11.1" customHeight="1">
      <c r="A542" s="8">
        <v>3</v>
      </c>
      <c r="B542" s="9" t="s">
        <v>22</v>
      </c>
      <c r="C542" s="9" t="s">
        <v>23</v>
      </c>
      <c r="D542" s="9" t="s">
        <v>941</v>
      </c>
      <c r="E542" s="9" t="s">
        <v>63</v>
      </c>
      <c r="F542" s="9" t="s">
        <v>947</v>
      </c>
      <c r="G542" s="23" t="s">
        <v>948</v>
      </c>
      <c r="H542" s="24"/>
      <c r="I542" s="9" t="s">
        <v>579</v>
      </c>
      <c r="J542" s="9" t="s">
        <v>580</v>
      </c>
      <c r="K542" s="8">
        <v>0</v>
      </c>
      <c r="L542" s="11">
        <v>40367</v>
      </c>
      <c r="M542" s="9" t="s">
        <v>30</v>
      </c>
      <c r="N542" s="12"/>
      <c r="O542" s="9" t="s">
        <v>30</v>
      </c>
      <c r="P542" s="25"/>
      <c r="Q542" s="26"/>
      <c r="R542" s="9" t="s">
        <v>52</v>
      </c>
      <c r="S542">
        <f t="shared" si="8"/>
        <v>5000</v>
      </c>
    </row>
    <row r="543" spans="1:23" ht="11.1" customHeight="1">
      <c r="A543" s="8">
        <v>4</v>
      </c>
      <c r="B543" s="9" t="s">
        <v>22</v>
      </c>
      <c r="C543" s="9" t="s">
        <v>23</v>
      </c>
      <c r="D543" s="9" t="s">
        <v>941</v>
      </c>
      <c r="E543" s="9" t="s">
        <v>504</v>
      </c>
      <c r="F543" s="9" t="s">
        <v>949</v>
      </c>
      <c r="G543" s="23" t="s">
        <v>945</v>
      </c>
      <c r="H543" s="24"/>
      <c r="I543" s="9" t="s">
        <v>508</v>
      </c>
      <c r="J543" s="9" t="s">
        <v>504</v>
      </c>
      <c r="K543" s="13">
        <v>1990</v>
      </c>
      <c r="L543" s="11">
        <v>41538</v>
      </c>
      <c r="M543" s="9" t="s">
        <v>30</v>
      </c>
      <c r="N543" s="12"/>
      <c r="O543" s="9" t="s">
        <v>30</v>
      </c>
      <c r="P543" s="25"/>
      <c r="Q543" s="26"/>
      <c r="R543" s="9" t="s">
        <v>31</v>
      </c>
      <c r="S543">
        <f t="shared" si="8"/>
        <v>2500</v>
      </c>
    </row>
    <row r="544" spans="1:23" ht="11.1" customHeight="1">
      <c r="A544" s="8">
        <v>5</v>
      </c>
      <c r="B544" s="9" t="s">
        <v>22</v>
      </c>
      <c r="C544" s="9" t="s">
        <v>23</v>
      </c>
      <c r="D544" s="9" t="s">
        <v>941</v>
      </c>
      <c r="E544" s="9" t="s">
        <v>504</v>
      </c>
      <c r="F544" s="9" t="s">
        <v>950</v>
      </c>
      <c r="G544" s="23" t="s">
        <v>945</v>
      </c>
      <c r="H544" s="24"/>
      <c r="I544" s="9" t="s">
        <v>508</v>
      </c>
      <c r="J544" s="9" t="s">
        <v>504</v>
      </c>
      <c r="K544" s="13">
        <v>1990</v>
      </c>
      <c r="L544" s="11">
        <v>41724</v>
      </c>
      <c r="M544" s="9" t="s">
        <v>30</v>
      </c>
      <c r="N544" s="12"/>
      <c r="O544" s="9" t="s">
        <v>30</v>
      </c>
      <c r="P544" s="25"/>
      <c r="Q544" s="26"/>
      <c r="R544" s="9" t="s">
        <v>31</v>
      </c>
      <c r="S544">
        <f t="shared" si="8"/>
        <v>2500</v>
      </c>
    </row>
    <row r="545" spans="1:19" ht="11.1" customHeight="1">
      <c r="A545" s="8">
        <v>6</v>
      </c>
      <c r="B545" s="9" t="s">
        <v>22</v>
      </c>
      <c r="C545" s="9" t="s">
        <v>23</v>
      </c>
      <c r="D545" s="9" t="s">
        <v>941</v>
      </c>
      <c r="E545" s="9" t="s">
        <v>115</v>
      </c>
      <c r="F545" s="9" t="s">
        <v>951</v>
      </c>
      <c r="G545" s="23" t="s">
        <v>948</v>
      </c>
      <c r="H545" s="24"/>
      <c r="I545" s="9" t="s">
        <v>79</v>
      </c>
      <c r="J545" s="9" t="s">
        <v>117</v>
      </c>
      <c r="K545" s="8">
        <v>0</v>
      </c>
      <c r="L545" s="11">
        <v>40367</v>
      </c>
      <c r="M545" s="9" t="s">
        <v>30</v>
      </c>
      <c r="N545" s="12"/>
      <c r="O545" s="9" t="s">
        <v>30</v>
      </c>
      <c r="P545" s="25"/>
      <c r="Q545" s="26"/>
      <c r="R545" s="9" t="s">
        <v>31</v>
      </c>
      <c r="S545">
        <f t="shared" si="8"/>
        <v>45000</v>
      </c>
    </row>
    <row r="546" spans="1:19" ht="11.1" customHeight="1">
      <c r="A546" s="8">
        <v>7</v>
      </c>
      <c r="B546" s="9" t="s">
        <v>22</v>
      </c>
      <c r="C546" s="9" t="s">
        <v>23</v>
      </c>
      <c r="D546" s="9" t="s">
        <v>941</v>
      </c>
      <c r="E546" s="9" t="s">
        <v>521</v>
      </c>
      <c r="F546" s="9" t="s">
        <v>952</v>
      </c>
      <c r="G546" s="23" t="s">
        <v>945</v>
      </c>
      <c r="H546" s="24"/>
      <c r="I546" s="9" t="s">
        <v>98</v>
      </c>
      <c r="J546" s="9" t="s">
        <v>523</v>
      </c>
      <c r="K546" s="8">
        <v>0</v>
      </c>
      <c r="L546" s="11">
        <v>42159</v>
      </c>
      <c r="M546" s="9" t="s">
        <v>30</v>
      </c>
      <c r="N546" s="12"/>
      <c r="O546" s="9" t="s">
        <v>30</v>
      </c>
      <c r="P546" s="25"/>
      <c r="Q546" s="26"/>
      <c r="R546" s="9" t="s">
        <v>31</v>
      </c>
      <c r="S546">
        <f t="shared" si="8"/>
        <v>1000</v>
      </c>
    </row>
    <row r="547" spans="1:19" ht="11.1" customHeight="1">
      <c r="A547" s="8">
        <v>8</v>
      </c>
      <c r="B547" s="9" t="s">
        <v>22</v>
      </c>
      <c r="C547" s="9" t="s">
        <v>23</v>
      </c>
      <c r="D547" s="9" t="s">
        <v>941</v>
      </c>
      <c r="E547" s="9" t="s">
        <v>521</v>
      </c>
      <c r="F547" s="9" t="s">
        <v>953</v>
      </c>
      <c r="G547" s="23" t="s">
        <v>954</v>
      </c>
      <c r="H547" s="24"/>
      <c r="I547" s="9" t="s">
        <v>955</v>
      </c>
      <c r="J547" s="9" t="s">
        <v>956</v>
      </c>
      <c r="K547" s="13">
        <v>2500</v>
      </c>
      <c r="L547" s="11">
        <v>41537</v>
      </c>
      <c r="M547" s="9" t="s">
        <v>30</v>
      </c>
      <c r="N547" s="12"/>
      <c r="O547" s="9" t="s">
        <v>30</v>
      </c>
      <c r="P547" s="25"/>
      <c r="Q547" s="26"/>
      <c r="R547" s="9" t="s">
        <v>31</v>
      </c>
      <c r="S547">
        <f t="shared" si="8"/>
        <v>1000</v>
      </c>
    </row>
    <row r="548" spans="1:19" ht="11.1" customHeight="1">
      <c r="A548" s="8">
        <v>9</v>
      </c>
      <c r="B548" s="9" t="s">
        <v>22</v>
      </c>
      <c r="C548" s="9" t="s">
        <v>23</v>
      </c>
      <c r="D548" s="9" t="s">
        <v>941</v>
      </c>
      <c r="E548" s="9" t="s">
        <v>521</v>
      </c>
      <c r="F548" s="9" t="s">
        <v>957</v>
      </c>
      <c r="G548" s="23" t="s">
        <v>945</v>
      </c>
      <c r="H548" s="24"/>
      <c r="I548" s="9" t="s">
        <v>98</v>
      </c>
      <c r="J548" s="9" t="s">
        <v>523</v>
      </c>
      <c r="K548" s="8">
        <v>0</v>
      </c>
      <c r="L548" s="11">
        <v>42159</v>
      </c>
      <c r="M548" s="9" t="s">
        <v>30</v>
      </c>
      <c r="N548" s="12"/>
      <c r="O548" s="9" t="s">
        <v>30</v>
      </c>
      <c r="P548" s="25"/>
      <c r="Q548" s="26"/>
      <c r="R548" s="9" t="s">
        <v>31</v>
      </c>
      <c r="S548">
        <f t="shared" si="8"/>
        <v>1000</v>
      </c>
    </row>
    <row r="549" spans="1:19" ht="11.1" customHeight="1">
      <c r="A549" s="13">
        <v>10</v>
      </c>
      <c r="B549" s="9" t="s">
        <v>22</v>
      </c>
      <c r="C549" s="9" t="s">
        <v>23</v>
      </c>
      <c r="D549" s="9" t="s">
        <v>941</v>
      </c>
      <c r="E549" s="9" t="s">
        <v>521</v>
      </c>
      <c r="F549" s="9" t="s">
        <v>958</v>
      </c>
      <c r="G549" s="23" t="s">
        <v>945</v>
      </c>
      <c r="H549" s="24"/>
      <c r="I549" s="9" t="s">
        <v>98</v>
      </c>
      <c r="J549" s="9" t="s">
        <v>523</v>
      </c>
      <c r="K549" s="8">
        <v>0</v>
      </c>
      <c r="L549" s="11">
        <v>42159</v>
      </c>
      <c r="M549" s="9" t="s">
        <v>30</v>
      </c>
      <c r="N549" s="12"/>
      <c r="O549" s="9" t="s">
        <v>30</v>
      </c>
      <c r="P549" s="25"/>
      <c r="Q549" s="26"/>
      <c r="R549" s="9" t="s">
        <v>31</v>
      </c>
      <c r="S549">
        <f t="shared" si="8"/>
        <v>1000</v>
      </c>
    </row>
    <row r="550" spans="1:19" ht="11.1" customHeight="1">
      <c r="A550" s="13">
        <v>11</v>
      </c>
      <c r="B550" s="9" t="s">
        <v>22</v>
      </c>
      <c r="C550" s="9" t="s">
        <v>23</v>
      </c>
      <c r="D550" s="9" t="s">
        <v>941</v>
      </c>
      <c r="E550" s="9" t="s">
        <v>521</v>
      </c>
      <c r="F550" s="9" t="s">
        <v>959</v>
      </c>
      <c r="G550" s="23" t="s">
        <v>945</v>
      </c>
      <c r="H550" s="24"/>
      <c r="I550" s="9" t="s">
        <v>98</v>
      </c>
      <c r="J550" s="9" t="s">
        <v>523</v>
      </c>
      <c r="K550" s="8">
        <v>0</v>
      </c>
      <c r="L550" s="11">
        <v>42159</v>
      </c>
      <c r="M550" s="9" t="s">
        <v>30</v>
      </c>
      <c r="N550" s="12"/>
      <c r="O550" s="9" t="s">
        <v>30</v>
      </c>
      <c r="P550" s="25"/>
      <c r="Q550" s="26"/>
      <c r="R550" s="9" t="s">
        <v>31</v>
      </c>
      <c r="S550">
        <f t="shared" si="8"/>
        <v>1000</v>
      </c>
    </row>
    <row r="551" spans="1:19" ht="11.1" customHeight="1">
      <c r="A551" s="13">
        <v>12</v>
      </c>
      <c r="B551" s="9" t="s">
        <v>22</v>
      </c>
      <c r="C551" s="9" t="s">
        <v>23</v>
      </c>
      <c r="D551" s="9" t="s">
        <v>941</v>
      </c>
      <c r="E551" s="9" t="s">
        <v>521</v>
      </c>
      <c r="F551" s="9" t="s">
        <v>960</v>
      </c>
      <c r="G551" s="23" t="s">
        <v>945</v>
      </c>
      <c r="H551" s="24"/>
      <c r="I551" s="9" t="s">
        <v>98</v>
      </c>
      <c r="J551" s="9" t="s">
        <v>523</v>
      </c>
      <c r="K551" s="8">
        <v>0</v>
      </c>
      <c r="L551" s="11">
        <v>42159</v>
      </c>
      <c r="M551" s="9" t="s">
        <v>30</v>
      </c>
      <c r="N551" s="12"/>
      <c r="O551" s="9" t="s">
        <v>30</v>
      </c>
      <c r="P551" s="25"/>
      <c r="Q551" s="26"/>
      <c r="R551" s="9" t="s">
        <v>31</v>
      </c>
      <c r="S551">
        <f t="shared" si="8"/>
        <v>1000</v>
      </c>
    </row>
    <row r="552" spans="1:19" ht="11.1" customHeight="1">
      <c r="A552" s="13">
        <v>13</v>
      </c>
      <c r="B552" s="9" t="s">
        <v>22</v>
      </c>
      <c r="C552" s="9" t="s">
        <v>23</v>
      </c>
      <c r="D552" s="9" t="s">
        <v>941</v>
      </c>
      <c r="E552" s="9" t="s">
        <v>521</v>
      </c>
      <c r="F552" s="9" t="s">
        <v>961</v>
      </c>
      <c r="G552" s="23" t="s">
        <v>945</v>
      </c>
      <c r="H552" s="24"/>
      <c r="I552" s="9" t="s">
        <v>98</v>
      </c>
      <c r="J552" s="9" t="s">
        <v>523</v>
      </c>
      <c r="K552" s="8">
        <v>0</v>
      </c>
      <c r="L552" s="11">
        <v>42159</v>
      </c>
      <c r="M552" s="9" t="s">
        <v>30</v>
      </c>
      <c r="N552" s="12"/>
      <c r="O552" s="9" t="s">
        <v>30</v>
      </c>
      <c r="P552" s="25"/>
      <c r="Q552" s="26"/>
      <c r="R552" s="9" t="s">
        <v>31</v>
      </c>
      <c r="S552">
        <f t="shared" si="8"/>
        <v>1000</v>
      </c>
    </row>
    <row r="553" spans="1:19" ht="11.1" customHeight="1">
      <c r="A553" s="13">
        <v>14</v>
      </c>
      <c r="B553" s="9" t="s">
        <v>22</v>
      </c>
      <c r="C553" s="9" t="s">
        <v>23</v>
      </c>
      <c r="D553" s="9" t="s">
        <v>941</v>
      </c>
      <c r="E553" s="9" t="s">
        <v>962</v>
      </c>
      <c r="F553" s="9" t="s">
        <v>963</v>
      </c>
      <c r="G553" s="23" t="s">
        <v>954</v>
      </c>
      <c r="H553" s="24"/>
      <c r="I553" s="9" t="s">
        <v>181</v>
      </c>
      <c r="J553" s="9" t="s">
        <v>964</v>
      </c>
      <c r="K553" s="8">
        <v>0</v>
      </c>
      <c r="L553" s="11">
        <v>41724</v>
      </c>
      <c r="M553" s="9" t="s">
        <v>30</v>
      </c>
      <c r="N553" s="12"/>
      <c r="O553" s="9" t="s">
        <v>30</v>
      </c>
      <c r="P553" s="25"/>
      <c r="Q553" s="26"/>
      <c r="R553" s="9" t="s">
        <v>31</v>
      </c>
      <c r="S553">
        <v>30000</v>
      </c>
    </row>
    <row r="554" spans="1:19" ht="11.1" customHeight="1">
      <c r="A554" s="13">
        <v>15</v>
      </c>
      <c r="B554" s="9" t="s">
        <v>22</v>
      </c>
      <c r="C554" s="9" t="s">
        <v>23</v>
      </c>
      <c r="D554" s="9" t="s">
        <v>941</v>
      </c>
      <c r="E554" s="9" t="s">
        <v>210</v>
      </c>
      <c r="F554" s="9" t="s">
        <v>965</v>
      </c>
      <c r="G554" s="23" t="s">
        <v>954</v>
      </c>
      <c r="H554" s="24"/>
      <c r="I554" s="9" t="s">
        <v>212</v>
      </c>
      <c r="J554" s="9" t="s">
        <v>210</v>
      </c>
      <c r="K554" s="8">
        <v>0</v>
      </c>
      <c r="L554" s="11">
        <v>40367</v>
      </c>
      <c r="M554" s="9" t="s">
        <v>30</v>
      </c>
      <c r="N554" s="12"/>
      <c r="O554" s="9" t="s">
        <v>30</v>
      </c>
      <c r="P554" s="25"/>
      <c r="Q554" s="26"/>
      <c r="R554" s="9" t="s">
        <v>31</v>
      </c>
      <c r="S554">
        <f t="shared" si="8"/>
        <v>5000</v>
      </c>
    </row>
    <row r="555" spans="1:19" ht="11.1" customHeight="1">
      <c r="A555" s="13">
        <v>16</v>
      </c>
      <c r="B555" s="9" t="s">
        <v>22</v>
      </c>
      <c r="C555" s="9" t="s">
        <v>23</v>
      </c>
      <c r="D555" s="9" t="s">
        <v>941</v>
      </c>
      <c r="E555" s="9" t="s">
        <v>210</v>
      </c>
      <c r="F555" s="9" t="s">
        <v>966</v>
      </c>
      <c r="G555" s="23" t="s">
        <v>954</v>
      </c>
      <c r="H555" s="24"/>
      <c r="I555" s="9" t="s">
        <v>212</v>
      </c>
      <c r="J555" s="9" t="s">
        <v>210</v>
      </c>
      <c r="K555" s="8">
        <v>0</v>
      </c>
      <c r="L555" s="11">
        <v>40367</v>
      </c>
      <c r="M555" s="9" t="s">
        <v>30</v>
      </c>
      <c r="N555" s="12"/>
      <c r="O555" s="9" t="s">
        <v>30</v>
      </c>
      <c r="P555" s="25"/>
      <c r="Q555" s="26"/>
      <c r="R555" s="9" t="s">
        <v>52</v>
      </c>
      <c r="S555">
        <f t="shared" si="8"/>
        <v>5000</v>
      </c>
    </row>
    <row r="556" spans="1:19" ht="11.1" customHeight="1">
      <c r="A556" s="13">
        <v>17</v>
      </c>
      <c r="B556" s="9" t="s">
        <v>22</v>
      </c>
      <c r="C556" s="9" t="s">
        <v>23</v>
      </c>
      <c r="D556" s="9" t="s">
        <v>941</v>
      </c>
      <c r="E556" s="9" t="s">
        <v>427</v>
      </c>
      <c r="F556" s="9" t="s">
        <v>967</v>
      </c>
      <c r="G556" s="23" t="s">
        <v>954</v>
      </c>
      <c r="H556" s="24"/>
      <c r="I556" s="9" t="s">
        <v>152</v>
      </c>
      <c r="J556" s="9" t="s">
        <v>427</v>
      </c>
      <c r="K556" s="8">
        <v>0</v>
      </c>
      <c r="L556" s="11">
        <v>41463</v>
      </c>
      <c r="M556" s="9" t="s">
        <v>30</v>
      </c>
      <c r="N556" s="12"/>
      <c r="O556" s="9" t="s">
        <v>30</v>
      </c>
      <c r="P556" s="25"/>
      <c r="Q556" s="26"/>
      <c r="R556" s="9" t="s">
        <v>31</v>
      </c>
      <c r="S556">
        <f t="shared" si="8"/>
        <v>7500</v>
      </c>
    </row>
    <row r="557" spans="1:19" ht="11.1" customHeight="1">
      <c r="A557" s="13">
        <v>18</v>
      </c>
      <c r="B557" s="9" t="s">
        <v>22</v>
      </c>
      <c r="C557" s="9" t="s">
        <v>23</v>
      </c>
      <c r="D557" s="9" t="s">
        <v>941</v>
      </c>
      <c r="E557" s="9" t="s">
        <v>427</v>
      </c>
      <c r="F557" s="9" t="s">
        <v>968</v>
      </c>
      <c r="G557" s="23" t="s">
        <v>954</v>
      </c>
      <c r="H557" s="24"/>
      <c r="I557" s="9" t="s">
        <v>152</v>
      </c>
      <c r="J557" s="9" t="s">
        <v>427</v>
      </c>
      <c r="K557" s="8">
        <v>0</v>
      </c>
      <c r="L557" s="11">
        <v>41463</v>
      </c>
      <c r="M557" s="9" t="s">
        <v>30</v>
      </c>
      <c r="N557" s="12"/>
      <c r="O557" s="9" t="s">
        <v>30</v>
      </c>
      <c r="P557" s="25"/>
      <c r="Q557" s="26"/>
      <c r="R557" s="9" t="s">
        <v>31</v>
      </c>
      <c r="S557">
        <f t="shared" si="8"/>
        <v>7500</v>
      </c>
    </row>
    <row r="558" spans="1:19" ht="11.1" customHeight="1">
      <c r="A558" s="13">
        <v>19</v>
      </c>
      <c r="B558" s="9" t="s">
        <v>22</v>
      </c>
      <c r="C558" s="9" t="s">
        <v>23</v>
      </c>
      <c r="D558" s="9" t="s">
        <v>941</v>
      </c>
      <c r="E558" s="9" t="s">
        <v>427</v>
      </c>
      <c r="F558" s="9" t="s">
        <v>969</v>
      </c>
      <c r="G558" s="23" t="s">
        <v>954</v>
      </c>
      <c r="H558" s="24"/>
      <c r="I558" s="9" t="s">
        <v>152</v>
      </c>
      <c r="J558" s="9" t="s">
        <v>427</v>
      </c>
      <c r="K558" s="8">
        <v>0</v>
      </c>
      <c r="L558" s="11">
        <v>41463</v>
      </c>
      <c r="M558" s="9" t="s">
        <v>30</v>
      </c>
      <c r="N558" s="12"/>
      <c r="O558" s="9" t="s">
        <v>30</v>
      </c>
      <c r="P558" s="25"/>
      <c r="Q558" s="26"/>
      <c r="R558" s="9" t="s">
        <v>31</v>
      </c>
      <c r="S558">
        <f t="shared" si="8"/>
        <v>7500</v>
      </c>
    </row>
    <row r="559" spans="1:19" ht="11.1" customHeight="1">
      <c r="A559" s="13">
        <v>20</v>
      </c>
      <c r="B559" s="9" t="s">
        <v>22</v>
      </c>
      <c r="C559" s="9" t="s">
        <v>23</v>
      </c>
      <c r="D559" s="9" t="s">
        <v>941</v>
      </c>
      <c r="E559" s="9" t="s">
        <v>439</v>
      </c>
      <c r="F559" s="9" t="s">
        <v>970</v>
      </c>
      <c r="G559" s="23" t="s">
        <v>943</v>
      </c>
      <c r="H559" s="24"/>
      <c r="I559" s="9" t="s">
        <v>441</v>
      </c>
      <c r="J559" s="9" t="s">
        <v>543</v>
      </c>
      <c r="K559" s="8">
        <v>0</v>
      </c>
      <c r="L559" s="11">
        <v>37445</v>
      </c>
      <c r="M559" s="9" t="s">
        <v>30</v>
      </c>
      <c r="N559" s="12"/>
      <c r="O559" s="9" t="s">
        <v>30</v>
      </c>
      <c r="P559" s="25"/>
      <c r="Q559" s="26"/>
      <c r="R559" s="9" t="s">
        <v>52</v>
      </c>
      <c r="S559">
        <f t="shared" si="8"/>
        <v>200000</v>
      </c>
    </row>
    <row r="560" spans="1:19" ht="11.1" customHeight="1">
      <c r="A560" s="13">
        <v>21</v>
      </c>
      <c r="B560" s="9" t="s">
        <v>22</v>
      </c>
      <c r="C560" s="9" t="s">
        <v>23</v>
      </c>
      <c r="D560" s="9" t="s">
        <v>941</v>
      </c>
      <c r="E560" s="9" t="s">
        <v>439</v>
      </c>
      <c r="F560" s="13">
        <v>1203</v>
      </c>
      <c r="G560" s="23" t="s">
        <v>943</v>
      </c>
      <c r="H560" s="24"/>
      <c r="I560" s="9" t="s">
        <v>408</v>
      </c>
      <c r="J560" s="9" t="s">
        <v>544</v>
      </c>
      <c r="K560" s="13">
        <v>23500</v>
      </c>
      <c r="L560" s="11">
        <v>37445</v>
      </c>
      <c r="M560" s="9" t="s">
        <v>30</v>
      </c>
      <c r="N560" s="12"/>
      <c r="O560" s="9" t="s">
        <v>30</v>
      </c>
      <c r="P560" s="25"/>
      <c r="Q560" s="26"/>
      <c r="R560" s="9" t="s">
        <v>52</v>
      </c>
      <c r="S560">
        <f t="shared" si="8"/>
        <v>200000</v>
      </c>
    </row>
    <row r="561" spans="1:23" ht="11.1" customHeight="1">
      <c r="A561" s="13">
        <v>22</v>
      </c>
      <c r="B561" s="9" t="s">
        <v>22</v>
      </c>
      <c r="C561" s="9" t="s">
        <v>23</v>
      </c>
      <c r="D561" s="9" t="s">
        <v>941</v>
      </c>
      <c r="E561" s="9" t="s">
        <v>443</v>
      </c>
      <c r="F561" s="9" t="s">
        <v>970</v>
      </c>
      <c r="G561" s="23" t="s">
        <v>943</v>
      </c>
      <c r="H561" s="24"/>
      <c r="I561" s="9" t="s">
        <v>445</v>
      </c>
      <c r="J561" s="9" t="s">
        <v>446</v>
      </c>
      <c r="K561" s="8">
        <v>0</v>
      </c>
      <c r="L561" s="11">
        <v>41583</v>
      </c>
      <c r="M561" s="9" t="s">
        <v>30</v>
      </c>
      <c r="N561" s="12"/>
      <c r="O561" s="9" t="s">
        <v>30</v>
      </c>
      <c r="P561" s="25"/>
      <c r="Q561" s="26"/>
      <c r="R561" s="9" t="s">
        <v>31</v>
      </c>
      <c r="S561">
        <f t="shared" si="8"/>
        <v>25000</v>
      </c>
    </row>
    <row r="562" spans="1:23" ht="11.1" customHeight="1">
      <c r="A562" s="13">
        <v>23</v>
      </c>
      <c r="B562" s="9" t="s">
        <v>22</v>
      </c>
      <c r="C562" s="9" t="s">
        <v>23</v>
      </c>
      <c r="D562" s="9" t="s">
        <v>941</v>
      </c>
      <c r="E562" s="9" t="s">
        <v>443</v>
      </c>
      <c r="F562" s="9" t="s">
        <v>971</v>
      </c>
      <c r="G562" s="23" t="s">
        <v>945</v>
      </c>
      <c r="H562" s="24"/>
      <c r="I562" s="9" t="s">
        <v>285</v>
      </c>
      <c r="J562" s="9" t="s">
        <v>895</v>
      </c>
      <c r="K562" s="8">
        <v>0</v>
      </c>
      <c r="L562" s="11">
        <v>40367</v>
      </c>
      <c r="M562" s="9" t="s">
        <v>30</v>
      </c>
      <c r="N562" s="12"/>
      <c r="O562" s="9" t="s">
        <v>30</v>
      </c>
      <c r="P562" s="25"/>
      <c r="Q562" s="26"/>
      <c r="R562" s="9" t="s">
        <v>31</v>
      </c>
      <c r="S562">
        <f t="shared" si="8"/>
        <v>25000</v>
      </c>
    </row>
    <row r="563" spans="1:23" ht="11.1" customHeight="1">
      <c r="A563" s="13">
        <v>24</v>
      </c>
      <c r="B563" s="9" t="s">
        <v>22</v>
      </c>
      <c r="C563" s="9" t="s">
        <v>23</v>
      </c>
      <c r="D563" s="9" t="s">
        <v>941</v>
      </c>
      <c r="E563" s="9" t="s">
        <v>314</v>
      </c>
      <c r="F563" s="9" t="s">
        <v>548</v>
      </c>
      <c r="G563" s="23" t="s">
        <v>954</v>
      </c>
      <c r="H563" s="24"/>
      <c r="I563" s="9" t="s">
        <v>461</v>
      </c>
      <c r="J563" s="9" t="s">
        <v>462</v>
      </c>
      <c r="K563" s="13">
        <v>3040</v>
      </c>
      <c r="L563" s="11">
        <v>41537</v>
      </c>
      <c r="M563" s="9" t="s">
        <v>30</v>
      </c>
      <c r="N563" s="12"/>
      <c r="O563" s="9" t="s">
        <v>30</v>
      </c>
      <c r="P563" s="25"/>
      <c r="Q563" s="26"/>
      <c r="R563" s="9" t="s">
        <v>31</v>
      </c>
      <c r="S563">
        <f t="shared" si="8"/>
        <v>40000</v>
      </c>
    </row>
    <row r="564" spans="1:23" ht="11.1" customHeight="1">
      <c r="A564" s="13">
        <v>25</v>
      </c>
      <c r="B564" s="9" t="s">
        <v>22</v>
      </c>
      <c r="C564" s="9" t="s">
        <v>23</v>
      </c>
      <c r="D564" s="9" t="s">
        <v>941</v>
      </c>
      <c r="E564" s="9" t="s">
        <v>323</v>
      </c>
      <c r="F564" s="9" t="s">
        <v>972</v>
      </c>
      <c r="G564" s="23" t="s">
        <v>954</v>
      </c>
      <c r="H564" s="24"/>
      <c r="I564" s="9" t="s">
        <v>325</v>
      </c>
      <c r="J564" s="9" t="s">
        <v>326</v>
      </c>
      <c r="K564" s="13">
        <v>46500</v>
      </c>
      <c r="L564" s="11">
        <v>41463</v>
      </c>
      <c r="M564" s="9" t="s">
        <v>30</v>
      </c>
      <c r="N564" s="12"/>
      <c r="O564" s="9" t="s">
        <v>30</v>
      </c>
      <c r="P564" s="25"/>
      <c r="Q564" s="26"/>
      <c r="R564" s="9" t="s">
        <v>31</v>
      </c>
      <c r="S564">
        <f t="shared" si="8"/>
        <v>60000</v>
      </c>
    </row>
    <row r="565" spans="1:23" ht="11.1" customHeight="1">
      <c r="A565" s="13">
        <v>26</v>
      </c>
      <c r="B565" s="9" t="s">
        <v>22</v>
      </c>
      <c r="C565" s="9" t="s">
        <v>23</v>
      </c>
      <c r="D565" s="9" t="s">
        <v>941</v>
      </c>
      <c r="E565" s="9" t="s">
        <v>346</v>
      </c>
      <c r="F565" s="9" t="s">
        <v>973</v>
      </c>
      <c r="G565" s="23" t="s">
        <v>954</v>
      </c>
      <c r="H565" s="24"/>
      <c r="I565" s="9" t="s">
        <v>341</v>
      </c>
      <c r="J565" s="9" t="s">
        <v>974</v>
      </c>
      <c r="K565" s="13">
        <v>16500</v>
      </c>
      <c r="L565" s="11">
        <v>41537</v>
      </c>
      <c r="M565" s="9" t="s">
        <v>30</v>
      </c>
      <c r="N565" s="12"/>
      <c r="O565" s="9" t="s">
        <v>30</v>
      </c>
      <c r="P565" s="25"/>
      <c r="Q565" s="26"/>
      <c r="R565" s="9" t="s">
        <v>31</v>
      </c>
      <c r="S565">
        <f t="shared" si="8"/>
        <v>10000</v>
      </c>
    </row>
    <row r="566" spans="1:23" ht="11.1" customHeight="1">
      <c r="A566" s="13">
        <v>27</v>
      </c>
      <c r="B566" s="9" t="s">
        <v>22</v>
      </c>
      <c r="C566" s="9" t="s">
        <v>23</v>
      </c>
      <c r="D566" s="9" t="s">
        <v>941</v>
      </c>
      <c r="E566" s="9" t="s">
        <v>386</v>
      </c>
      <c r="F566" s="9" t="s">
        <v>975</v>
      </c>
      <c r="G566" s="23" t="s">
        <v>945</v>
      </c>
      <c r="H566" s="24"/>
      <c r="I566" s="9" t="s">
        <v>568</v>
      </c>
      <c r="J566" s="9" t="s">
        <v>569</v>
      </c>
      <c r="K566" s="13">
        <v>1150</v>
      </c>
      <c r="L566" s="11">
        <v>41724</v>
      </c>
      <c r="M566" s="9" t="s">
        <v>30</v>
      </c>
      <c r="N566" s="12"/>
      <c r="O566" s="9" t="s">
        <v>30</v>
      </c>
      <c r="P566" s="25"/>
      <c r="Q566" s="26"/>
      <c r="R566" s="9" t="s">
        <v>31</v>
      </c>
      <c r="S566">
        <v>1000</v>
      </c>
    </row>
    <row r="567" spans="1:23" ht="24" customHeight="1">
      <c r="A567" s="25"/>
      <c r="B567" s="27"/>
      <c r="C567" s="27"/>
      <c r="D567" s="27"/>
      <c r="E567" s="27"/>
      <c r="F567" s="27"/>
      <c r="G567" s="27"/>
      <c r="H567" s="27"/>
      <c r="I567" s="27"/>
      <c r="J567" s="26"/>
      <c r="K567" s="25"/>
      <c r="L567" s="27"/>
      <c r="M567" s="27"/>
      <c r="N567" s="26"/>
      <c r="O567" s="25" t="s">
        <v>976</v>
      </c>
      <c r="P567" s="27"/>
      <c r="Q567" s="27"/>
      <c r="R567" s="26"/>
      <c r="W567" s="22">
        <f>SUM(S540:S566)</f>
        <v>700500</v>
      </c>
    </row>
    <row r="568" spans="1:23" ht="30.9" customHeight="1">
      <c r="A568" s="25" t="s">
        <v>977</v>
      </c>
      <c r="B568" s="27"/>
      <c r="C568" s="27"/>
      <c r="D568" s="27"/>
      <c r="E568" s="27"/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6"/>
    </row>
    <row r="569" spans="1:23" ht="11.1" customHeight="1">
      <c r="A569" s="8">
        <v>1</v>
      </c>
      <c r="B569" s="9" t="s">
        <v>22</v>
      </c>
      <c r="C569" s="9" t="s">
        <v>23</v>
      </c>
      <c r="D569" s="9" t="s">
        <v>978</v>
      </c>
      <c r="E569" s="9" t="s">
        <v>57</v>
      </c>
      <c r="F569" s="9" t="s">
        <v>979</v>
      </c>
      <c r="G569" s="23" t="s">
        <v>980</v>
      </c>
      <c r="H569" s="24"/>
      <c r="I569" s="9" t="s">
        <v>181</v>
      </c>
      <c r="J569" s="9" t="s">
        <v>492</v>
      </c>
      <c r="K569" s="8">
        <v>0</v>
      </c>
      <c r="L569" s="11">
        <v>41656</v>
      </c>
      <c r="M569" s="9" t="s">
        <v>30</v>
      </c>
      <c r="N569" s="12"/>
      <c r="O569" s="9" t="s">
        <v>30</v>
      </c>
      <c r="P569" s="25"/>
      <c r="Q569" s="26"/>
      <c r="R569" s="9" t="s">
        <v>31</v>
      </c>
      <c r="S569">
        <f t="shared" si="8"/>
        <v>10000</v>
      </c>
    </row>
    <row r="570" spans="1:23" ht="11.1" customHeight="1">
      <c r="A570" s="8">
        <v>2</v>
      </c>
      <c r="B570" s="9" t="s">
        <v>22</v>
      </c>
      <c r="C570" s="9" t="s">
        <v>23</v>
      </c>
      <c r="D570" s="9" t="s">
        <v>978</v>
      </c>
      <c r="E570" s="9" t="s">
        <v>57</v>
      </c>
      <c r="F570" s="9" t="s">
        <v>981</v>
      </c>
      <c r="G570" s="23" t="s">
        <v>982</v>
      </c>
      <c r="H570" s="24"/>
      <c r="I570" s="9" t="s">
        <v>181</v>
      </c>
      <c r="J570" s="9" t="s">
        <v>492</v>
      </c>
      <c r="K570" s="8">
        <v>0</v>
      </c>
      <c r="L570" s="11">
        <v>41585</v>
      </c>
      <c r="M570" s="9" t="s">
        <v>30</v>
      </c>
      <c r="N570" s="12"/>
      <c r="O570" s="9" t="s">
        <v>30</v>
      </c>
      <c r="P570" s="25"/>
      <c r="Q570" s="26"/>
      <c r="R570" s="9" t="s">
        <v>31</v>
      </c>
      <c r="S570">
        <f t="shared" si="8"/>
        <v>10000</v>
      </c>
    </row>
    <row r="571" spans="1:23" ht="11.1" customHeight="1">
      <c r="A571" s="8">
        <v>3</v>
      </c>
      <c r="B571" s="9" t="s">
        <v>22</v>
      </c>
      <c r="C571" s="9" t="s">
        <v>23</v>
      </c>
      <c r="D571" s="9" t="s">
        <v>978</v>
      </c>
      <c r="E571" s="9" t="s">
        <v>63</v>
      </c>
      <c r="F571" s="9" t="s">
        <v>983</v>
      </c>
      <c r="G571" s="23" t="s">
        <v>982</v>
      </c>
      <c r="H571" s="24"/>
      <c r="I571" s="9" t="s">
        <v>579</v>
      </c>
      <c r="J571" s="9" t="s">
        <v>580</v>
      </c>
      <c r="K571" s="8">
        <v>0</v>
      </c>
      <c r="L571" s="11">
        <v>41584</v>
      </c>
      <c r="M571" s="9" t="s">
        <v>30</v>
      </c>
      <c r="N571" s="12"/>
      <c r="O571" s="9" t="s">
        <v>30</v>
      </c>
      <c r="P571" s="25"/>
      <c r="Q571" s="26"/>
      <c r="R571" s="9" t="s">
        <v>31</v>
      </c>
      <c r="S571">
        <f t="shared" si="8"/>
        <v>5000</v>
      </c>
    </row>
    <row r="572" spans="1:23" ht="11.1" customHeight="1">
      <c r="A572" s="8">
        <v>4</v>
      </c>
      <c r="B572" s="9" t="s">
        <v>22</v>
      </c>
      <c r="C572" s="9" t="s">
        <v>23</v>
      </c>
      <c r="D572" s="9" t="s">
        <v>978</v>
      </c>
      <c r="E572" s="9" t="s">
        <v>67</v>
      </c>
      <c r="F572" s="13">
        <v>522237</v>
      </c>
      <c r="G572" s="23" t="s">
        <v>984</v>
      </c>
      <c r="H572" s="24"/>
      <c r="I572" s="9" t="s">
        <v>243</v>
      </c>
      <c r="J572" s="9" t="s">
        <v>503</v>
      </c>
      <c r="K572" s="8">
        <v>0</v>
      </c>
      <c r="L572" s="11">
        <v>37446</v>
      </c>
      <c r="M572" s="9" t="s">
        <v>30</v>
      </c>
      <c r="N572" s="12"/>
      <c r="O572" s="9" t="s">
        <v>30</v>
      </c>
      <c r="P572" s="25"/>
      <c r="Q572" s="26"/>
      <c r="R572" s="9" t="s">
        <v>31</v>
      </c>
      <c r="S572">
        <f t="shared" si="8"/>
        <v>30000</v>
      </c>
    </row>
    <row r="573" spans="1:23" ht="11.1" customHeight="1">
      <c r="A573" s="8">
        <v>5</v>
      </c>
      <c r="B573" s="9" t="s">
        <v>22</v>
      </c>
      <c r="C573" s="9" t="s">
        <v>23</v>
      </c>
      <c r="D573" s="9" t="s">
        <v>978</v>
      </c>
      <c r="E573" s="9" t="s">
        <v>67</v>
      </c>
      <c r="F573" s="13">
        <v>3177101</v>
      </c>
      <c r="G573" s="23" t="s">
        <v>982</v>
      </c>
      <c r="H573" s="24"/>
      <c r="I573" s="9" t="s">
        <v>240</v>
      </c>
      <c r="J573" s="9" t="s">
        <v>502</v>
      </c>
      <c r="K573" s="8">
        <v>0</v>
      </c>
      <c r="L573" s="11">
        <v>37446</v>
      </c>
      <c r="M573" s="9" t="s">
        <v>30</v>
      </c>
      <c r="N573" s="12"/>
      <c r="O573" s="9" t="s">
        <v>30</v>
      </c>
      <c r="P573" s="25"/>
      <c r="Q573" s="26"/>
      <c r="R573" s="9" t="s">
        <v>31</v>
      </c>
      <c r="S573">
        <f t="shared" si="8"/>
        <v>30000</v>
      </c>
    </row>
    <row r="574" spans="1:23" ht="11.1" customHeight="1">
      <c r="A574" s="8">
        <v>6</v>
      </c>
      <c r="B574" s="9" t="s">
        <v>22</v>
      </c>
      <c r="C574" s="9" t="s">
        <v>23</v>
      </c>
      <c r="D574" s="9" t="s">
        <v>978</v>
      </c>
      <c r="E574" s="9" t="s">
        <v>129</v>
      </c>
      <c r="F574" s="9" t="s">
        <v>985</v>
      </c>
      <c r="G574" s="23" t="s">
        <v>986</v>
      </c>
      <c r="H574" s="24"/>
      <c r="I574" s="9" t="s">
        <v>534</v>
      </c>
      <c r="J574" s="9" t="s">
        <v>592</v>
      </c>
      <c r="K574" s="8">
        <v>0</v>
      </c>
      <c r="L574" s="11">
        <v>40368</v>
      </c>
      <c r="M574" s="9" t="s">
        <v>30</v>
      </c>
      <c r="N574" s="12"/>
      <c r="O574" s="9" t="s">
        <v>30</v>
      </c>
      <c r="P574" s="25"/>
      <c r="Q574" s="26"/>
      <c r="R574" s="9" t="s">
        <v>31</v>
      </c>
      <c r="S574">
        <f t="shared" si="8"/>
        <v>150000</v>
      </c>
    </row>
    <row r="575" spans="1:23" ht="11.1" customHeight="1">
      <c r="A575" s="8">
        <v>7</v>
      </c>
      <c r="B575" s="9" t="s">
        <v>22</v>
      </c>
      <c r="C575" s="9" t="s">
        <v>23</v>
      </c>
      <c r="D575" s="9" t="s">
        <v>978</v>
      </c>
      <c r="E575" s="9" t="s">
        <v>129</v>
      </c>
      <c r="F575" s="13">
        <v>25112309</v>
      </c>
      <c r="G575" s="23" t="s">
        <v>986</v>
      </c>
      <c r="H575" s="24"/>
      <c r="I575" s="9" t="s">
        <v>987</v>
      </c>
      <c r="J575" s="9" t="s">
        <v>920</v>
      </c>
      <c r="K575" s="8">
        <v>0</v>
      </c>
      <c r="L575" s="11">
        <v>40396</v>
      </c>
      <c r="M575" s="9" t="s">
        <v>30</v>
      </c>
      <c r="N575" s="12"/>
      <c r="O575" s="9" t="s">
        <v>30</v>
      </c>
      <c r="P575" s="25"/>
      <c r="Q575" s="26"/>
      <c r="R575" s="9" t="s">
        <v>31</v>
      </c>
      <c r="S575">
        <f t="shared" si="8"/>
        <v>150000</v>
      </c>
    </row>
    <row r="576" spans="1:23" ht="11.1" customHeight="1">
      <c r="A576" s="8">
        <v>8</v>
      </c>
      <c r="B576" s="9" t="s">
        <v>22</v>
      </c>
      <c r="C576" s="9" t="s">
        <v>23</v>
      </c>
      <c r="D576" s="9" t="s">
        <v>978</v>
      </c>
      <c r="E576" s="9" t="s">
        <v>210</v>
      </c>
      <c r="F576" s="9" t="s">
        <v>988</v>
      </c>
      <c r="G576" s="23" t="s">
        <v>980</v>
      </c>
      <c r="H576" s="24"/>
      <c r="I576" s="9" t="s">
        <v>213</v>
      </c>
      <c r="J576" s="9" t="s">
        <v>214</v>
      </c>
      <c r="K576" s="8">
        <v>0</v>
      </c>
      <c r="L576" s="11">
        <v>41656</v>
      </c>
      <c r="M576" s="9" t="s">
        <v>30</v>
      </c>
      <c r="N576" s="12"/>
      <c r="O576" s="9" t="s">
        <v>30</v>
      </c>
      <c r="P576" s="25"/>
      <c r="Q576" s="26"/>
      <c r="R576" s="9" t="s">
        <v>31</v>
      </c>
      <c r="S576">
        <f t="shared" si="8"/>
        <v>5000</v>
      </c>
    </row>
    <row r="577" spans="1:23" ht="11.1" customHeight="1">
      <c r="A577" s="8">
        <v>9</v>
      </c>
      <c r="B577" s="9" t="s">
        <v>22</v>
      </c>
      <c r="C577" s="9" t="s">
        <v>23</v>
      </c>
      <c r="D577" s="9" t="s">
        <v>978</v>
      </c>
      <c r="E577" s="9" t="s">
        <v>269</v>
      </c>
      <c r="F577" s="9" t="s">
        <v>989</v>
      </c>
      <c r="G577" s="23" t="s">
        <v>982</v>
      </c>
      <c r="H577" s="24"/>
      <c r="I577" s="9" t="s">
        <v>271</v>
      </c>
      <c r="J577" s="9" t="s">
        <v>269</v>
      </c>
      <c r="K577" s="8">
        <v>0</v>
      </c>
      <c r="L577" s="11">
        <v>41587</v>
      </c>
      <c r="M577" s="9" t="s">
        <v>30</v>
      </c>
      <c r="N577" s="12"/>
      <c r="O577" s="9" t="s">
        <v>30</v>
      </c>
      <c r="P577" s="25"/>
      <c r="Q577" s="26"/>
      <c r="R577" s="9" t="s">
        <v>52</v>
      </c>
      <c r="S577">
        <f t="shared" si="8"/>
        <v>2000</v>
      </c>
    </row>
    <row r="578" spans="1:23" ht="11.1" customHeight="1">
      <c r="A578" s="13">
        <v>10</v>
      </c>
      <c r="B578" s="9" t="s">
        <v>22</v>
      </c>
      <c r="C578" s="9" t="s">
        <v>23</v>
      </c>
      <c r="D578" s="9" t="s">
        <v>978</v>
      </c>
      <c r="E578" s="9" t="s">
        <v>439</v>
      </c>
      <c r="F578" s="9" t="s">
        <v>990</v>
      </c>
      <c r="G578" s="23" t="s">
        <v>980</v>
      </c>
      <c r="H578" s="24"/>
      <c r="I578" s="9" t="s">
        <v>56</v>
      </c>
      <c r="J578" s="9" t="s">
        <v>841</v>
      </c>
      <c r="K578" s="8">
        <v>0</v>
      </c>
      <c r="L578" s="11">
        <v>39023</v>
      </c>
      <c r="M578" s="9" t="s">
        <v>30</v>
      </c>
      <c r="N578" s="12"/>
      <c r="O578" s="9" t="s">
        <v>30</v>
      </c>
      <c r="P578" s="25"/>
      <c r="Q578" s="26"/>
      <c r="R578" s="9" t="s">
        <v>52</v>
      </c>
      <c r="S578">
        <f t="shared" si="8"/>
        <v>200000</v>
      </c>
    </row>
    <row r="579" spans="1:23" ht="11.1" customHeight="1">
      <c r="A579" s="13">
        <v>11</v>
      </c>
      <c r="B579" s="9" t="s">
        <v>22</v>
      </c>
      <c r="C579" s="9" t="s">
        <v>23</v>
      </c>
      <c r="D579" s="9" t="s">
        <v>978</v>
      </c>
      <c r="E579" s="9" t="s">
        <v>991</v>
      </c>
      <c r="F579" s="9" t="s">
        <v>992</v>
      </c>
      <c r="G579" s="23" t="s">
        <v>982</v>
      </c>
      <c r="H579" s="24"/>
      <c r="I579" s="9" t="s">
        <v>993</v>
      </c>
      <c r="J579" s="9" t="s">
        <v>994</v>
      </c>
      <c r="K579" s="8">
        <v>0</v>
      </c>
      <c r="L579" s="11">
        <v>41685</v>
      </c>
      <c r="M579" s="9" t="s">
        <v>30</v>
      </c>
      <c r="N579" s="12"/>
      <c r="O579" s="9" t="s">
        <v>30</v>
      </c>
      <c r="P579" s="25"/>
      <c r="Q579" s="26"/>
      <c r="R579" s="9" t="s">
        <v>31</v>
      </c>
      <c r="S579">
        <f t="shared" si="8"/>
        <v>25000</v>
      </c>
    </row>
    <row r="580" spans="1:23" ht="11.1" customHeight="1">
      <c r="A580" s="13">
        <v>12</v>
      </c>
      <c r="B580" s="9" t="s">
        <v>22</v>
      </c>
      <c r="C580" s="9" t="s">
        <v>23</v>
      </c>
      <c r="D580" s="9" t="s">
        <v>978</v>
      </c>
      <c r="E580" s="9" t="s">
        <v>287</v>
      </c>
      <c r="F580" s="9" t="s">
        <v>995</v>
      </c>
      <c r="G580" s="23" t="s">
        <v>982</v>
      </c>
      <c r="H580" s="24"/>
      <c r="I580" s="9" t="s">
        <v>762</v>
      </c>
      <c r="J580" s="9" t="s">
        <v>763</v>
      </c>
      <c r="K580" s="8">
        <v>0</v>
      </c>
      <c r="L580" s="11">
        <v>41587</v>
      </c>
      <c r="M580" s="9" t="s">
        <v>30</v>
      </c>
      <c r="N580" s="12"/>
      <c r="O580" s="9" t="s">
        <v>30</v>
      </c>
      <c r="P580" s="25"/>
      <c r="Q580" s="26"/>
      <c r="R580" s="9" t="s">
        <v>31</v>
      </c>
      <c r="S580">
        <f t="shared" si="8"/>
        <v>200000</v>
      </c>
    </row>
    <row r="581" spans="1:23" ht="11.1" customHeight="1">
      <c r="A581" s="13">
        <v>13</v>
      </c>
      <c r="B581" s="9" t="s">
        <v>22</v>
      </c>
      <c r="C581" s="9" t="s">
        <v>23</v>
      </c>
      <c r="D581" s="9" t="s">
        <v>978</v>
      </c>
      <c r="E581" s="9" t="s">
        <v>287</v>
      </c>
      <c r="F581" s="9" t="s">
        <v>996</v>
      </c>
      <c r="G581" s="23" t="s">
        <v>982</v>
      </c>
      <c r="H581" s="24"/>
      <c r="I581" s="9" t="s">
        <v>762</v>
      </c>
      <c r="J581" s="9" t="s">
        <v>763</v>
      </c>
      <c r="K581" s="8">
        <v>0</v>
      </c>
      <c r="L581" s="11">
        <v>41587</v>
      </c>
      <c r="M581" s="9" t="s">
        <v>30</v>
      </c>
      <c r="N581" s="12"/>
      <c r="O581" s="9" t="s">
        <v>30</v>
      </c>
      <c r="P581" s="25"/>
      <c r="Q581" s="26"/>
      <c r="R581" s="9" t="s">
        <v>31</v>
      </c>
      <c r="S581">
        <f t="shared" si="8"/>
        <v>200000</v>
      </c>
    </row>
    <row r="582" spans="1:23" ht="11.1" customHeight="1">
      <c r="A582" s="13">
        <v>14</v>
      </c>
      <c r="B582" s="9" t="s">
        <v>22</v>
      </c>
      <c r="C582" s="9" t="s">
        <v>23</v>
      </c>
      <c r="D582" s="9" t="s">
        <v>978</v>
      </c>
      <c r="E582" s="9" t="s">
        <v>287</v>
      </c>
      <c r="F582" s="9" t="s">
        <v>997</v>
      </c>
      <c r="G582" s="23" t="s">
        <v>980</v>
      </c>
      <c r="H582" s="24"/>
      <c r="I582" s="9" t="s">
        <v>56</v>
      </c>
      <c r="J582" s="9" t="s">
        <v>998</v>
      </c>
      <c r="K582" s="8">
        <v>0</v>
      </c>
      <c r="L582" s="11">
        <v>39217</v>
      </c>
      <c r="M582" s="9" t="s">
        <v>30</v>
      </c>
      <c r="N582" s="12"/>
      <c r="O582" s="9" t="s">
        <v>30</v>
      </c>
      <c r="P582" s="25"/>
      <c r="Q582" s="26"/>
      <c r="R582" s="9" t="s">
        <v>31</v>
      </c>
      <c r="S582">
        <f t="shared" si="8"/>
        <v>200000</v>
      </c>
    </row>
    <row r="583" spans="1:23" ht="11.1" customHeight="1">
      <c r="A583" s="13">
        <v>15</v>
      </c>
      <c r="B583" s="9" t="s">
        <v>22</v>
      </c>
      <c r="C583" s="9" t="s">
        <v>23</v>
      </c>
      <c r="D583" s="9" t="s">
        <v>978</v>
      </c>
      <c r="E583" s="9" t="s">
        <v>323</v>
      </c>
      <c r="F583" s="9" t="s">
        <v>463</v>
      </c>
      <c r="G583" s="23" t="s">
        <v>982</v>
      </c>
      <c r="H583" s="24"/>
      <c r="I583" s="9" t="s">
        <v>325</v>
      </c>
      <c r="J583" s="9" t="s">
        <v>326</v>
      </c>
      <c r="K583" s="8">
        <v>0</v>
      </c>
      <c r="L583" s="11">
        <v>40584</v>
      </c>
      <c r="M583" s="9" t="s">
        <v>30</v>
      </c>
      <c r="N583" s="12"/>
      <c r="O583" s="9" t="s">
        <v>30</v>
      </c>
      <c r="P583" s="25"/>
      <c r="Q583" s="26"/>
      <c r="R583" s="9" t="s">
        <v>31</v>
      </c>
      <c r="S583">
        <f t="shared" si="8"/>
        <v>60000</v>
      </c>
    </row>
    <row r="584" spans="1:23" ht="11.1" customHeight="1">
      <c r="A584" s="13">
        <v>16</v>
      </c>
      <c r="B584" s="9" t="s">
        <v>22</v>
      </c>
      <c r="C584" s="9" t="s">
        <v>23</v>
      </c>
      <c r="D584" s="9" t="s">
        <v>978</v>
      </c>
      <c r="E584" s="9" t="s">
        <v>765</v>
      </c>
      <c r="F584" s="9" t="s">
        <v>999</v>
      </c>
      <c r="G584" s="23" t="s">
        <v>982</v>
      </c>
      <c r="H584" s="24"/>
      <c r="I584" s="9" t="s">
        <v>213</v>
      </c>
      <c r="J584" s="9" t="s">
        <v>767</v>
      </c>
      <c r="K584" s="8">
        <v>0</v>
      </c>
      <c r="L584" s="11">
        <v>41648</v>
      </c>
      <c r="M584" s="9" t="s">
        <v>30</v>
      </c>
      <c r="N584" s="12"/>
      <c r="O584" s="9" t="s">
        <v>30</v>
      </c>
      <c r="P584" s="25"/>
      <c r="Q584" s="26"/>
      <c r="R584" s="9" t="s">
        <v>52</v>
      </c>
      <c r="S584">
        <f t="shared" si="8"/>
        <v>45000</v>
      </c>
    </row>
    <row r="585" spans="1:23" ht="24" customHeight="1">
      <c r="A585" s="25"/>
      <c r="B585" s="27"/>
      <c r="C585" s="27"/>
      <c r="D585" s="27"/>
      <c r="E585" s="27"/>
      <c r="F585" s="27"/>
      <c r="G585" s="27"/>
      <c r="H585" s="27"/>
      <c r="I585" s="27"/>
      <c r="J585" s="26"/>
      <c r="K585" s="25"/>
      <c r="L585" s="27"/>
      <c r="M585" s="27"/>
      <c r="N585" s="26"/>
      <c r="O585" s="25" t="s">
        <v>1000</v>
      </c>
      <c r="P585" s="27"/>
      <c r="Q585" s="27"/>
      <c r="R585" s="26"/>
      <c r="W585" s="22">
        <f>SUM(S569:S584)</f>
        <v>1322000</v>
      </c>
    </row>
    <row r="586" spans="1:23" ht="30.9" customHeight="1">
      <c r="A586" s="25" t="s">
        <v>1001</v>
      </c>
      <c r="B586" s="27"/>
      <c r="C586" s="27"/>
      <c r="D586" s="27"/>
      <c r="E586" s="27"/>
      <c r="F586" s="27"/>
      <c r="G586" s="27"/>
      <c r="H586" s="27"/>
      <c r="I586" s="27"/>
      <c r="J586" s="27"/>
      <c r="K586" s="27"/>
      <c r="L586" s="27"/>
      <c r="M586" s="27"/>
      <c r="N586" s="27"/>
      <c r="O586" s="27"/>
      <c r="P586" s="27"/>
      <c r="Q586" s="27"/>
      <c r="R586" s="26"/>
    </row>
    <row r="587" spans="1:23" ht="11.1" customHeight="1">
      <c r="A587" s="8">
        <v>1</v>
      </c>
      <c r="B587" s="9" t="s">
        <v>22</v>
      </c>
      <c r="C587" s="9" t="s">
        <v>23</v>
      </c>
      <c r="D587" s="9" t="s">
        <v>1002</v>
      </c>
      <c r="E587" s="9" t="s">
        <v>53</v>
      </c>
      <c r="F587" s="9" t="s">
        <v>1003</v>
      </c>
      <c r="G587" s="23" t="s">
        <v>1004</v>
      </c>
      <c r="H587" s="24"/>
      <c r="I587" s="9" t="s">
        <v>56</v>
      </c>
      <c r="J587" s="9" t="s">
        <v>57</v>
      </c>
      <c r="K587" s="8">
        <v>0</v>
      </c>
      <c r="L587" s="11">
        <v>40738</v>
      </c>
      <c r="M587" s="9" t="s">
        <v>30</v>
      </c>
      <c r="N587" s="12"/>
      <c r="O587" s="9" t="s">
        <v>30</v>
      </c>
      <c r="P587" s="25"/>
      <c r="Q587" s="26"/>
      <c r="R587" s="9" t="s">
        <v>31</v>
      </c>
      <c r="S587">
        <v>10000</v>
      </c>
    </row>
    <row r="588" spans="1:23" ht="11.1" customHeight="1">
      <c r="A588" s="8">
        <v>2</v>
      </c>
      <c r="B588" s="9" t="s">
        <v>22</v>
      </c>
      <c r="C588" s="9" t="s">
        <v>23</v>
      </c>
      <c r="D588" s="9" t="s">
        <v>1002</v>
      </c>
      <c r="E588" s="9" t="s">
        <v>504</v>
      </c>
      <c r="F588" s="9" t="s">
        <v>1005</v>
      </c>
      <c r="G588" s="23" t="s">
        <v>1006</v>
      </c>
      <c r="H588" s="24"/>
      <c r="I588" s="9" t="s">
        <v>461</v>
      </c>
      <c r="J588" s="9" t="s">
        <v>506</v>
      </c>
      <c r="K588" s="13">
        <v>3518</v>
      </c>
      <c r="L588" s="11">
        <v>41347</v>
      </c>
      <c r="M588" s="9" t="s">
        <v>30</v>
      </c>
      <c r="N588" s="12"/>
      <c r="O588" s="9" t="s">
        <v>30</v>
      </c>
      <c r="P588" s="25"/>
      <c r="Q588" s="26"/>
      <c r="R588" s="9" t="s">
        <v>31</v>
      </c>
      <c r="S588">
        <f t="shared" ref="S588:S595" si="9">VLOOKUP(E588,$T$8:$U$230,2,FALSE)</f>
        <v>2500</v>
      </c>
    </row>
    <row r="589" spans="1:23" ht="11.1" customHeight="1">
      <c r="A589" s="8">
        <v>3</v>
      </c>
      <c r="B589" s="9" t="s">
        <v>22</v>
      </c>
      <c r="C589" s="9" t="s">
        <v>23</v>
      </c>
      <c r="D589" s="9" t="s">
        <v>1002</v>
      </c>
      <c r="E589" s="9" t="s">
        <v>269</v>
      </c>
      <c r="F589" s="9" t="s">
        <v>1007</v>
      </c>
      <c r="G589" s="23" t="s">
        <v>1006</v>
      </c>
      <c r="H589" s="24"/>
      <c r="I589" s="9" t="s">
        <v>271</v>
      </c>
      <c r="J589" s="9" t="s">
        <v>269</v>
      </c>
      <c r="K589" s="8">
        <v>0</v>
      </c>
      <c r="L589" s="11">
        <v>41104</v>
      </c>
      <c r="M589" s="9" t="s">
        <v>30</v>
      </c>
      <c r="N589" s="12"/>
      <c r="O589" s="9" t="s">
        <v>30</v>
      </c>
      <c r="P589" s="25"/>
      <c r="Q589" s="26"/>
      <c r="R589" s="9" t="s">
        <v>31</v>
      </c>
      <c r="S589">
        <f t="shared" si="9"/>
        <v>2000</v>
      </c>
    </row>
    <row r="590" spans="1:23" ht="11.1" customHeight="1">
      <c r="A590" s="8">
        <v>4</v>
      </c>
      <c r="B590" s="9" t="s">
        <v>22</v>
      </c>
      <c r="C590" s="9" t="s">
        <v>23</v>
      </c>
      <c r="D590" s="9" t="s">
        <v>1002</v>
      </c>
      <c r="E590" s="9" t="s">
        <v>269</v>
      </c>
      <c r="F590" s="9" t="s">
        <v>1008</v>
      </c>
      <c r="G590" s="23" t="s">
        <v>1006</v>
      </c>
      <c r="H590" s="24"/>
      <c r="I590" s="9" t="s">
        <v>271</v>
      </c>
      <c r="J590" s="9" t="s">
        <v>269</v>
      </c>
      <c r="K590" s="8">
        <v>0</v>
      </c>
      <c r="L590" s="11">
        <v>41104</v>
      </c>
      <c r="M590" s="9" t="s">
        <v>30</v>
      </c>
      <c r="N590" s="12"/>
      <c r="O590" s="9" t="s">
        <v>30</v>
      </c>
      <c r="P590" s="25"/>
      <c r="Q590" s="26"/>
      <c r="R590" s="9" t="s">
        <v>31</v>
      </c>
      <c r="S590">
        <f t="shared" si="9"/>
        <v>2000</v>
      </c>
    </row>
    <row r="591" spans="1:23" ht="11.1" customHeight="1">
      <c r="A591" s="8">
        <v>5</v>
      </c>
      <c r="B591" s="9" t="s">
        <v>22</v>
      </c>
      <c r="C591" s="9" t="s">
        <v>23</v>
      </c>
      <c r="D591" s="9" t="s">
        <v>1002</v>
      </c>
      <c r="E591" s="9" t="s">
        <v>439</v>
      </c>
      <c r="F591" s="13">
        <v>1214</v>
      </c>
      <c r="G591" s="23" t="s">
        <v>1009</v>
      </c>
      <c r="H591" s="24"/>
      <c r="I591" s="9" t="s">
        <v>408</v>
      </c>
      <c r="J591" s="9" t="s">
        <v>544</v>
      </c>
      <c r="K591" s="8">
        <v>0</v>
      </c>
      <c r="L591" s="11">
        <v>38912</v>
      </c>
      <c r="M591" s="9" t="s">
        <v>30</v>
      </c>
      <c r="N591" s="12"/>
      <c r="O591" s="9" t="s">
        <v>30</v>
      </c>
      <c r="P591" s="25"/>
      <c r="Q591" s="26"/>
      <c r="R591" s="9" t="s">
        <v>31</v>
      </c>
      <c r="S591">
        <f t="shared" si="9"/>
        <v>200000</v>
      </c>
    </row>
    <row r="592" spans="1:23" ht="11.1" customHeight="1">
      <c r="A592" s="8">
        <v>6</v>
      </c>
      <c r="B592" s="9" t="s">
        <v>22</v>
      </c>
      <c r="C592" s="9" t="s">
        <v>23</v>
      </c>
      <c r="D592" s="9" t="s">
        <v>1002</v>
      </c>
      <c r="E592" s="9" t="s">
        <v>439</v>
      </c>
      <c r="F592" s="9" t="s">
        <v>1010</v>
      </c>
      <c r="G592" s="23" t="s">
        <v>1004</v>
      </c>
      <c r="H592" s="24"/>
      <c r="I592" s="9" t="s">
        <v>441</v>
      </c>
      <c r="J592" s="9" t="s">
        <v>543</v>
      </c>
      <c r="K592" s="8">
        <v>0</v>
      </c>
      <c r="L592" s="11">
        <v>38912</v>
      </c>
      <c r="M592" s="9" t="s">
        <v>30</v>
      </c>
      <c r="N592" s="12"/>
      <c r="O592" s="9" t="s">
        <v>30</v>
      </c>
      <c r="P592" s="25"/>
      <c r="Q592" s="26"/>
      <c r="R592" s="9" t="s">
        <v>52</v>
      </c>
      <c r="S592">
        <f t="shared" si="9"/>
        <v>200000</v>
      </c>
    </row>
    <row r="593" spans="1:23" ht="11.1" customHeight="1">
      <c r="A593" s="8">
        <v>7</v>
      </c>
      <c r="B593" s="9" t="s">
        <v>22</v>
      </c>
      <c r="C593" s="9" t="s">
        <v>23</v>
      </c>
      <c r="D593" s="9" t="s">
        <v>1002</v>
      </c>
      <c r="E593" s="9" t="s">
        <v>292</v>
      </c>
      <c r="F593" s="9" t="s">
        <v>1011</v>
      </c>
      <c r="G593" s="23" t="s">
        <v>1009</v>
      </c>
      <c r="H593" s="24"/>
      <c r="I593" s="9" t="s">
        <v>56</v>
      </c>
      <c r="J593" s="9" t="s">
        <v>1012</v>
      </c>
      <c r="K593" s="8">
        <v>0</v>
      </c>
      <c r="L593" s="11">
        <v>38182</v>
      </c>
      <c r="M593" s="9" t="s">
        <v>30</v>
      </c>
      <c r="N593" s="12"/>
      <c r="O593" s="9" t="s">
        <v>30</v>
      </c>
      <c r="P593" s="25"/>
      <c r="Q593" s="26"/>
      <c r="R593" s="9" t="s">
        <v>31</v>
      </c>
      <c r="S593">
        <f t="shared" si="9"/>
        <v>200000</v>
      </c>
    </row>
    <row r="594" spans="1:23" ht="11.1" customHeight="1">
      <c r="A594" s="8">
        <v>8</v>
      </c>
      <c r="B594" s="9" t="s">
        <v>22</v>
      </c>
      <c r="C594" s="9" t="s">
        <v>23</v>
      </c>
      <c r="D594" s="9" t="s">
        <v>1002</v>
      </c>
      <c r="E594" s="9" t="s">
        <v>292</v>
      </c>
      <c r="F594" s="9" t="s">
        <v>1013</v>
      </c>
      <c r="G594" s="23" t="s">
        <v>1004</v>
      </c>
      <c r="H594" s="24"/>
      <c r="I594" s="9" t="s">
        <v>56</v>
      </c>
      <c r="J594" s="9" t="s">
        <v>1012</v>
      </c>
      <c r="K594" s="8">
        <v>0</v>
      </c>
      <c r="L594" s="11">
        <v>38182</v>
      </c>
      <c r="M594" s="9" t="s">
        <v>30</v>
      </c>
      <c r="N594" s="12"/>
      <c r="O594" s="9" t="s">
        <v>30</v>
      </c>
      <c r="P594" s="25"/>
      <c r="Q594" s="26"/>
      <c r="R594" s="9" t="s">
        <v>31</v>
      </c>
      <c r="S594">
        <f t="shared" si="9"/>
        <v>200000</v>
      </c>
    </row>
    <row r="595" spans="1:23" ht="11.1" customHeight="1">
      <c r="A595" s="8">
        <v>9</v>
      </c>
      <c r="B595" s="9" t="s">
        <v>22</v>
      </c>
      <c r="C595" s="9" t="s">
        <v>23</v>
      </c>
      <c r="D595" s="9" t="s">
        <v>1002</v>
      </c>
      <c r="E595" s="9" t="s">
        <v>323</v>
      </c>
      <c r="F595" s="9" t="s">
        <v>1014</v>
      </c>
      <c r="G595" s="23" t="s">
        <v>1015</v>
      </c>
      <c r="H595" s="24"/>
      <c r="I595" s="9" t="s">
        <v>325</v>
      </c>
      <c r="J595" s="9" t="s">
        <v>550</v>
      </c>
      <c r="K595" s="13">
        <v>46500</v>
      </c>
      <c r="L595" s="11">
        <v>39277</v>
      </c>
      <c r="M595" s="9" t="s">
        <v>30</v>
      </c>
      <c r="N595" s="12"/>
      <c r="O595" s="9" t="s">
        <v>30</v>
      </c>
      <c r="P595" s="25"/>
      <c r="Q595" s="26"/>
      <c r="R595" s="9" t="s">
        <v>31</v>
      </c>
      <c r="S595">
        <f t="shared" si="9"/>
        <v>60000</v>
      </c>
    </row>
    <row r="596" spans="1:23" ht="11.1" customHeight="1">
      <c r="A596" s="13">
        <v>10</v>
      </c>
      <c r="B596" s="9" t="s">
        <v>22</v>
      </c>
      <c r="C596" s="9" t="s">
        <v>23</v>
      </c>
      <c r="D596" s="9" t="s">
        <v>1002</v>
      </c>
      <c r="E596" s="9" t="s">
        <v>470</v>
      </c>
      <c r="F596" s="9" t="s">
        <v>1016</v>
      </c>
      <c r="G596" s="23" t="s">
        <v>1015</v>
      </c>
      <c r="H596" s="24"/>
      <c r="I596" s="9" t="s">
        <v>408</v>
      </c>
      <c r="J596" s="9" t="s">
        <v>559</v>
      </c>
      <c r="K596" s="8">
        <v>0</v>
      </c>
      <c r="L596" s="11">
        <v>40373</v>
      </c>
      <c r="M596" s="9" t="s">
        <v>30</v>
      </c>
      <c r="N596" s="12"/>
      <c r="O596" s="9" t="s">
        <v>30</v>
      </c>
      <c r="P596" s="25"/>
      <c r="Q596" s="26"/>
      <c r="R596" s="9" t="s">
        <v>31</v>
      </c>
      <c r="S596">
        <v>6500</v>
      </c>
    </row>
    <row r="597" spans="1:23" ht="11.1" customHeight="1">
      <c r="A597" s="13">
        <v>11</v>
      </c>
      <c r="B597" s="9" t="s">
        <v>22</v>
      </c>
      <c r="C597" s="9" t="s">
        <v>23</v>
      </c>
      <c r="D597" s="9" t="s">
        <v>1002</v>
      </c>
      <c r="E597" s="9" t="s">
        <v>470</v>
      </c>
      <c r="F597" s="13">
        <v>1904</v>
      </c>
      <c r="G597" s="23" t="s">
        <v>1015</v>
      </c>
      <c r="H597" s="24"/>
      <c r="I597" s="9" t="s">
        <v>408</v>
      </c>
      <c r="J597" s="9" t="s">
        <v>559</v>
      </c>
      <c r="K597" s="8">
        <v>0</v>
      </c>
      <c r="L597" s="11">
        <v>40373</v>
      </c>
      <c r="M597" s="9" t="s">
        <v>30</v>
      </c>
      <c r="N597" s="12"/>
      <c r="O597" s="9" t="s">
        <v>30</v>
      </c>
      <c r="P597" s="25"/>
      <c r="Q597" s="26"/>
      <c r="R597" s="9" t="s">
        <v>31</v>
      </c>
      <c r="S597">
        <v>6500</v>
      </c>
    </row>
    <row r="598" spans="1:23" ht="11.1" customHeight="1">
      <c r="A598" s="13">
        <v>12</v>
      </c>
      <c r="B598" s="9" t="s">
        <v>22</v>
      </c>
      <c r="C598" s="9" t="s">
        <v>23</v>
      </c>
      <c r="D598" s="9" t="s">
        <v>1002</v>
      </c>
      <c r="E598" s="9" t="s">
        <v>386</v>
      </c>
      <c r="F598" s="9" t="s">
        <v>1017</v>
      </c>
      <c r="G598" s="23" t="s">
        <v>1015</v>
      </c>
      <c r="H598" s="24"/>
      <c r="I598" s="9" t="s">
        <v>568</v>
      </c>
      <c r="J598" s="9" t="s">
        <v>569</v>
      </c>
      <c r="K598" s="8">
        <v>0</v>
      </c>
      <c r="L598" s="11">
        <v>41103</v>
      </c>
      <c r="M598" s="9" t="s">
        <v>30</v>
      </c>
      <c r="N598" s="12"/>
      <c r="O598" s="9" t="s">
        <v>30</v>
      </c>
      <c r="P598" s="25"/>
      <c r="Q598" s="26"/>
      <c r="R598" s="9" t="s">
        <v>31</v>
      </c>
      <c r="S598">
        <v>1000</v>
      </c>
    </row>
    <row r="599" spans="1:23" ht="11.1" customHeight="1">
      <c r="A599" s="13">
        <v>13</v>
      </c>
      <c r="B599" s="9" t="s">
        <v>22</v>
      </c>
      <c r="C599" s="9" t="s">
        <v>23</v>
      </c>
      <c r="D599" s="9" t="s">
        <v>1002</v>
      </c>
      <c r="E599" s="9" t="s">
        <v>386</v>
      </c>
      <c r="F599" s="9" t="s">
        <v>1018</v>
      </c>
      <c r="G599" s="23" t="s">
        <v>1015</v>
      </c>
      <c r="H599" s="24"/>
      <c r="I599" s="9" t="s">
        <v>1019</v>
      </c>
      <c r="J599" s="9" t="s">
        <v>1020</v>
      </c>
      <c r="K599" s="8">
        <v>0</v>
      </c>
      <c r="L599" s="11">
        <v>40738</v>
      </c>
      <c r="M599" s="9" t="s">
        <v>30</v>
      </c>
      <c r="N599" s="12"/>
      <c r="O599" s="9" t="s">
        <v>30</v>
      </c>
      <c r="P599" s="25"/>
      <c r="Q599" s="26"/>
      <c r="R599" s="9" t="s">
        <v>52</v>
      </c>
      <c r="S599">
        <v>1000</v>
      </c>
    </row>
    <row r="600" spans="1:23" ht="24" customHeight="1">
      <c r="A600" s="25"/>
      <c r="B600" s="27"/>
      <c r="C600" s="27"/>
      <c r="D600" s="27"/>
      <c r="E600" s="27"/>
      <c r="F600" s="27"/>
      <c r="G600" s="27"/>
      <c r="H600" s="27"/>
      <c r="I600" s="27"/>
      <c r="J600" s="26"/>
      <c r="K600" s="25"/>
      <c r="L600" s="27"/>
      <c r="M600" s="27"/>
      <c r="N600" s="26"/>
      <c r="O600" s="25" t="s">
        <v>1021</v>
      </c>
      <c r="P600" s="27"/>
      <c r="Q600" s="27"/>
      <c r="R600" s="26"/>
      <c r="W600" s="22">
        <f>SUM(S587:S599)</f>
        <v>891500</v>
      </c>
    </row>
    <row r="601" spans="1:23" ht="11.1" customHeight="1">
      <c r="A601" s="14" t="s">
        <v>1022</v>
      </c>
    </row>
    <row r="602" spans="1:23" ht="11.1" customHeight="1">
      <c r="A602" s="14" t="s">
        <v>1022</v>
      </c>
      <c r="S602">
        <f>SUM(S8:S599)</f>
        <v>35199500</v>
      </c>
    </row>
  </sheetData>
  <mergeCells count="1190">
    <mergeCell ref="G6:H6"/>
    <mergeCell ref="P6:Q6"/>
    <mergeCell ref="A7:R7"/>
    <mergeCell ref="G8:H8"/>
    <mergeCell ref="P8:Q8"/>
    <mergeCell ref="G9:H9"/>
    <mergeCell ref="P9:Q9"/>
    <mergeCell ref="G10:H10"/>
    <mergeCell ref="P10:Q10"/>
    <mergeCell ref="G11:H11"/>
    <mergeCell ref="P11:Q11"/>
    <mergeCell ref="G12:H12"/>
    <mergeCell ref="P12:Q12"/>
    <mergeCell ref="G13:H13"/>
    <mergeCell ref="P13:Q13"/>
    <mergeCell ref="G14:H14"/>
    <mergeCell ref="P14:Q14"/>
    <mergeCell ref="G15:H15"/>
    <mergeCell ref="P15:Q15"/>
    <mergeCell ref="G16:H16"/>
    <mergeCell ref="P16:Q16"/>
    <mergeCell ref="G17:H17"/>
    <mergeCell ref="P17:Q17"/>
    <mergeCell ref="G18:H18"/>
    <mergeCell ref="P18:Q18"/>
    <mergeCell ref="G19:H19"/>
    <mergeCell ref="P19:Q19"/>
    <mergeCell ref="G20:H20"/>
    <mergeCell ref="P20:Q20"/>
    <mergeCell ref="G21:H21"/>
    <mergeCell ref="P21:Q21"/>
    <mergeCell ref="G22:H22"/>
    <mergeCell ref="P22:Q22"/>
    <mergeCell ref="G23:H23"/>
    <mergeCell ref="P23:Q23"/>
    <mergeCell ref="G24:H24"/>
    <mergeCell ref="P24:Q24"/>
    <mergeCell ref="G25:H25"/>
    <mergeCell ref="P25:Q25"/>
    <mergeCell ref="G26:H26"/>
    <mergeCell ref="P26:Q26"/>
    <mergeCell ref="G27:H27"/>
    <mergeCell ref="P27:Q27"/>
    <mergeCell ref="G28:H28"/>
    <mergeCell ref="P28:Q28"/>
    <mergeCell ref="G29:H29"/>
    <mergeCell ref="P29:Q29"/>
    <mergeCell ref="G30:H30"/>
    <mergeCell ref="P30:Q30"/>
    <mergeCell ref="G31:H31"/>
    <mergeCell ref="P31:Q31"/>
    <mergeCell ref="G32:H32"/>
    <mergeCell ref="P32:Q32"/>
    <mergeCell ref="G33:H33"/>
    <mergeCell ref="P33:Q33"/>
    <mergeCell ref="G34:H34"/>
    <mergeCell ref="P34:Q34"/>
    <mergeCell ref="G35:H35"/>
    <mergeCell ref="P35:Q35"/>
    <mergeCell ref="G36:H36"/>
    <mergeCell ref="P36:Q36"/>
    <mergeCell ref="G37:H37"/>
    <mergeCell ref="P37:Q37"/>
    <mergeCell ref="G38:H38"/>
    <mergeCell ref="P38:Q38"/>
    <mergeCell ref="G39:H39"/>
    <mergeCell ref="P39:Q39"/>
    <mergeCell ref="G40:H40"/>
    <mergeCell ref="P40:Q40"/>
    <mergeCell ref="G41:H41"/>
    <mergeCell ref="P41:Q41"/>
    <mergeCell ref="G42:H42"/>
    <mergeCell ref="P42:Q42"/>
    <mergeCell ref="G43:H43"/>
    <mergeCell ref="P43:Q43"/>
    <mergeCell ref="G44:H44"/>
    <mergeCell ref="P44:Q44"/>
    <mergeCell ref="G45:H45"/>
    <mergeCell ref="P45:Q45"/>
    <mergeCell ref="G46:H46"/>
    <mergeCell ref="P46:Q46"/>
    <mergeCell ref="G47:H47"/>
    <mergeCell ref="P47:Q47"/>
    <mergeCell ref="G48:H48"/>
    <mergeCell ref="P48:Q48"/>
    <mergeCell ref="G49:H49"/>
    <mergeCell ref="P49:Q49"/>
    <mergeCell ref="G50:H50"/>
    <mergeCell ref="P50:Q50"/>
    <mergeCell ref="G51:H51"/>
    <mergeCell ref="P51:Q51"/>
    <mergeCell ref="G52:H52"/>
    <mergeCell ref="P52:Q52"/>
    <mergeCell ref="G53:H53"/>
    <mergeCell ref="P53:Q53"/>
    <mergeCell ref="G54:H54"/>
    <mergeCell ref="P54:Q54"/>
    <mergeCell ref="G55:H55"/>
    <mergeCell ref="P55:Q55"/>
    <mergeCell ref="G56:H56"/>
    <mergeCell ref="P56:Q56"/>
    <mergeCell ref="G57:H57"/>
    <mergeCell ref="P57:Q57"/>
    <mergeCell ref="G58:H58"/>
    <mergeCell ref="P58:Q58"/>
    <mergeCell ref="G59:H59"/>
    <mergeCell ref="P59:Q59"/>
    <mergeCell ref="G60:H60"/>
    <mergeCell ref="P60:Q60"/>
    <mergeCell ref="G61:H61"/>
    <mergeCell ref="P61:Q61"/>
    <mergeCell ref="G62:H62"/>
    <mergeCell ref="P62:Q62"/>
    <mergeCell ref="G63:H63"/>
    <mergeCell ref="P63:Q63"/>
    <mergeCell ref="G64:H64"/>
    <mergeCell ref="P64:Q64"/>
    <mergeCell ref="G65:H65"/>
    <mergeCell ref="P65:Q65"/>
    <mergeCell ref="G66:H66"/>
    <mergeCell ref="P66:Q66"/>
    <mergeCell ref="G67:H67"/>
    <mergeCell ref="P67:Q67"/>
    <mergeCell ref="G68:H68"/>
    <mergeCell ref="P68:Q68"/>
    <mergeCell ref="G69:H69"/>
    <mergeCell ref="P69:Q69"/>
    <mergeCell ref="G70:H70"/>
    <mergeCell ref="P70:Q70"/>
    <mergeCell ref="G71:H71"/>
    <mergeCell ref="P71:Q71"/>
    <mergeCell ref="G72:H72"/>
    <mergeCell ref="P72:Q72"/>
    <mergeCell ref="G73:H73"/>
    <mergeCell ref="P73:Q73"/>
    <mergeCell ref="G74:H74"/>
    <mergeCell ref="P74:Q74"/>
    <mergeCell ref="G75:H75"/>
    <mergeCell ref="P75:Q75"/>
    <mergeCell ref="G76:H76"/>
    <mergeCell ref="P76:Q76"/>
    <mergeCell ref="G77:H77"/>
    <mergeCell ref="P77:Q77"/>
    <mergeCell ref="G78:H78"/>
    <mergeCell ref="P78:Q78"/>
    <mergeCell ref="G79:H79"/>
    <mergeCell ref="P79:Q79"/>
    <mergeCell ref="G80:H80"/>
    <mergeCell ref="P80:Q80"/>
    <mergeCell ref="G81:H81"/>
    <mergeCell ref="P81:Q81"/>
    <mergeCell ref="G82:H82"/>
    <mergeCell ref="P82:Q82"/>
    <mergeCell ref="G83:H83"/>
    <mergeCell ref="P83:Q83"/>
    <mergeCell ref="G84:H84"/>
    <mergeCell ref="P84:Q84"/>
    <mergeCell ref="G85:H85"/>
    <mergeCell ref="P85:Q85"/>
    <mergeCell ref="G86:H86"/>
    <mergeCell ref="P86:Q86"/>
    <mergeCell ref="G87:H87"/>
    <mergeCell ref="P87:Q87"/>
    <mergeCell ref="G88:H88"/>
    <mergeCell ref="P88:Q88"/>
    <mergeCell ref="G89:H89"/>
    <mergeCell ref="P89:Q89"/>
    <mergeCell ref="G90:H90"/>
    <mergeCell ref="P90:Q90"/>
    <mergeCell ref="G91:H91"/>
    <mergeCell ref="P91:Q91"/>
    <mergeCell ref="G92:H92"/>
    <mergeCell ref="P92:Q92"/>
    <mergeCell ref="G93:H93"/>
    <mergeCell ref="P93:Q93"/>
    <mergeCell ref="G94:H94"/>
    <mergeCell ref="P94:Q94"/>
    <mergeCell ref="G95:H95"/>
    <mergeCell ref="P95:Q95"/>
    <mergeCell ref="G96:H96"/>
    <mergeCell ref="P96:Q96"/>
    <mergeCell ref="G97:H97"/>
    <mergeCell ref="P97:Q97"/>
    <mergeCell ref="G98:H98"/>
    <mergeCell ref="P98:Q98"/>
    <mergeCell ref="G99:H99"/>
    <mergeCell ref="P99:Q99"/>
    <mergeCell ref="G100:H100"/>
    <mergeCell ref="P100:Q100"/>
    <mergeCell ref="G101:H101"/>
    <mergeCell ref="P101:Q101"/>
    <mergeCell ref="G102:H102"/>
    <mergeCell ref="P102:Q102"/>
    <mergeCell ref="G103:H103"/>
    <mergeCell ref="P103:Q103"/>
    <mergeCell ref="G104:H104"/>
    <mergeCell ref="P104:Q104"/>
    <mergeCell ref="G105:H105"/>
    <mergeCell ref="P105:Q105"/>
    <mergeCell ref="G106:H106"/>
    <mergeCell ref="P106:Q106"/>
    <mergeCell ref="G107:H107"/>
    <mergeCell ref="P107:Q107"/>
    <mergeCell ref="G108:H108"/>
    <mergeCell ref="P108:Q108"/>
    <mergeCell ref="G109:H109"/>
    <mergeCell ref="P109:Q109"/>
    <mergeCell ref="G110:H110"/>
    <mergeCell ref="P110:Q110"/>
    <mergeCell ref="G111:H111"/>
    <mergeCell ref="P111:Q111"/>
    <mergeCell ref="G112:H112"/>
    <mergeCell ref="P112:Q112"/>
    <mergeCell ref="G113:H113"/>
    <mergeCell ref="P113:Q113"/>
    <mergeCell ref="G114:H114"/>
    <mergeCell ref="P114:Q114"/>
    <mergeCell ref="G115:H115"/>
    <mergeCell ref="P115:Q115"/>
    <mergeCell ref="G116:H116"/>
    <mergeCell ref="P116:Q116"/>
    <mergeCell ref="G117:H117"/>
    <mergeCell ref="P117:Q117"/>
    <mergeCell ref="G118:H118"/>
    <mergeCell ref="P118:Q118"/>
    <mergeCell ref="G119:H119"/>
    <mergeCell ref="P119:Q119"/>
    <mergeCell ref="G120:H120"/>
    <mergeCell ref="P120:Q120"/>
    <mergeCell ref="G121:H121"/>
    <mergeCell ref="P121:Q121"/>
    <mergeCell ref="G122:H122"/>
    <mergeCell ref="P122:Q122"/>
    <mergeCell ref="G123:H123"/>
    <mergeCell ref="P123:Q123"/>
    <mergeCell ref="G124:H124"/>
    <mergeCell ref="P124:Q124"/>
    <mergeCell ref="G125:H125"/>
    <mergeCell ref="P125:Q125"/>
    <mergeCell ref="G126:H126"/>
    <mergeCell ref="P126:Q126"/>
    <mergeCell ref="G127:H127"/>
    <mergeCell ref="P127:Q127"/>
    <mergeCell ref="G128:H128"/>
    <mergeCell ref="P128:Q128"/>
    <mergeCell ref="G129:H129"/>
    <mergeCell ref="P129:Q129"/>
    <mergeCell ref="G130:H130"/>
    <mergeCell ref="P130:Q130"/>
    <mergeCell ref="G131:H131"/>
    <mergeCell ref="P131:Q131"/>
    <mergeCell ref="G132:H132"/>
    <mergeCell ref="P132:Q132"/>
    <mergeCell ref="G133:H133"/>
    <mergeCell ref="P133:Q133"/>
    <mergeCell ref="G134:H134"/>
    <mergeCell ref="P134:Q134"/>
    <mergeCell ref="G135:H135"/>
    <mergeCell ref="P135:Q135"/>
    <mergeCell ref="G136:H136"/>
    <mergeCell ref="P136:Q136"/>
    <mergeCell ref="G137:H137"/>
    <mergeCell ref="P137:Q137"/>
    <mergeCell ref="G138:H138"/>
    <mergeCell ref="P138:Q138"/>
    <mergeCell ref="G139:H139"/>
    <mergeCell ref="P139:Q139"/>
    <mergeCell ref="G140:H140"/>
    <mergeCell ref="P140:Q140"/>
    <mergeCell ref="G141:H141"/>
    <mergeCell ref="P141:Q141"/>
    <mergeCell ref="G142:H142"/>
    <mergeCell ref="P142:Q142"/>
    <mergeCell ref="G143:H143"/>
    <mergeCell ref="P143:Q143"/>
    <mergeCell ref="G144:H144"/>
    <mergeCell ref="P144:Q144"/>
    <mergeCell ref="G145:H145"/>
    <mergeCell ref="P145:Q145"/>
    <mergeCell ref="G146:H146"/>
    <mergeCell ref="P146:Q146"/>
    <mergeCell ref="G147:H147"/>
    <mergeCell ref="P147:Q147"/>
    <mergeCell ref="G148:H148"/>
    <mergeCell ref="P148:Q148"/>
    <mergeCell ref="G149:H149"/>
    <mergeCell ref="P149:Q149"/>
    <mergeCell ref="G150:H150"/>
    <mergeCell ref="P150:Q150"/>
    <mergeCell ref="G151:H151"/>
    <mergeCell ref="P151:Q151"/>
    <mergeCell ref="G152:H152"/>
    <mergeCell ref="P152:Q152"/>
    <mergeCell ref="G153:H153"/>
    <mergeCell ref="P153:Q153"/>
    <mergeCell ref="G154:H154"/>
    <mergeCell ref="P154:Q154"/>
    <mergeCell ref="G155:H155"/>
    <mergeCell ref="P155:Q155"/>
    <mergeCell ref="G156:H156"/>
    <mergeCell ref="P156:Q156"/>
    <mergeCell ref="G157:H157"/>
    <mergeCell ref="P157:Q157"/>
    <mergeCell ref="G158:H158"/>
    <mergeCell ref="P158:Q158"/>
    <mergeCell ref="G159:H159"/>
    <mergeCell ref="P159:Q159"/>
    <mergeCell ref="G160:H160"/>
    <mergeCell ref="P160:Q160"/>
    <mergeCell ref="G161:H161"/>
    <mergeCell ref="P161:Q161"/>
    <mergeCell ref="G162:H162"/>
    <mergeCell ref="P162:Q162"/>
    <mergeCell ref="G163:H163"/>
    <mergeCell ref="P163:Q163"/>
    <mergeCell ref="G164:H164"/>
    <mergeCell ref="P164:Q164"/>
    <mergeCell ref="G165:H165"/>
    <mergeCell ref="P165:Q165"/>
    <mergeCell ref="G166:H166"/>
    <mergeCell ref="P166:Q166"/>
    <mergeCell ref="A167:J167"/>
    <mergeCell ref="K167:N167"/>
    <mergeCell ref="O167:R167"/>
    <mergeCell ref="A168:R168"/>
    <mergeCell ref="G169:H169"/>
    <mergeCell ref="P169:Q169"/>
    <mergeCell ref="G170:H170"/>
    <mergeCell ref="P170:Q170"/>
    <mergeCell ref="G171:H171"/>
    <mergeCell ref="P171:Q171"/>
    <mergeCell ref="G172:H172"/>
    <mergeCell ref="P172:Q172"/>
    <mergeCell ref="G173:H173"/>
    <mergeCell ref="P173:Q173"/>
    <mergeCell ref="G174:H174"/>
    <mergeCell ref="P174:Q174"/>
    <mergeCell ref="G175:H175"/>
    <mergeCell ref="P175:Q175"/>
    <mergeCell ref="G176:H176"/>
    <mergeCell ref="P176:Q176"/>
    <mergeCell ref="G177:H177"/>
    <mergeCell ref="P177:Q177"/>
    <mergeCell ref="G178:H178"/>
    <mergeCell ref="P178:Q178"/>
    <mergeCell ref="G179:H179"/>
    <mergeCell ref="P179:Q179"/>
    <mergeCell ref="G180:H180"/>
    <mergeCell ref="P180:Q180"/>
    <mergeCell ref="G181:H181"/>
    <mergeCell ref="P181:Q181"/>
    <mergeCell ref="G182:H182"/>
    <mergeCell ref="P182:Q182"/>
    <mergeCell ref="G183:H183"/>
    <mergeCell ref="P183:Q183"/>
    <mergeCell ref="G184:H184"/>
    <mergeCell ref="P184:Q184"/>
    <mergeCell ref="G185:H185"/>
    <mergeCell ref="P185:Q185"/>
    <mergeCell ref="G186:H186"/>
    <mergeCell ref="P186:Q186"/>
    <mergeCell ref="G187:H187"/>
    <mergeCell ref="P187:Q187"/>
    <mergeCell ref="G188:H188"/>
    <mergeCell ref="P188:Q188"/>
    <mergeCell ref="G189:H189"/>
    <mergeCell ref="P189:Q189"/>
    <mergeCell ref="G190:H190"/>
    <mergeCell ref="P190:Q190"/>
    <mergeCell ref="G191:H191"/>
    <mergeCell ref="P191:Q191"/>
    <mergeCell ref="G192:H192"/>
    <mergeCell ref="P192:Q192"/>
    <mergeCell ref="G193:H193"/>
    <mergeCell ref="P193:Q193"/>
    <mergeCell ref="G194:H194"/>
    <mergeCell ref="P194:Q194"/>
    <mergeCell ref="G195:H195"/>
    <mergeCell ref="P195:Q195"/>
    <mergeCell ref="G196:H196"/>
    <mergeCell ref="P196:Q196"/>
    <mergeCell ref="G197:H197"/>
    <mergeCell ref="P197:Q197"/>
    <mergeCell ref="G198:H198"/>
    <mergeCell ref="P198:Q198"/>
    <mergeCell ref="G199:H199"/>
    <mergeCell ref="P199:Q199"/>
    <mergeCell ref="G200:H200"/>
    <mergeCell ref="P200:Q200"/>
    <mergeCell ref="G201:H201"/>
    <mergeCell ref="P201:Q201"/>
    <mergeCell ref="G202:H202"/>
    <mergeCell ref="P202:Q202"/>
    <mergeCell ref="G203:H203"/>
    <mergeCell ref="P203:Q203"/>
    <mergeCell ref="G204:H204"/>
    <mergeCell ref="P204:Q204"/>
    <mergeCell ref="G205:H205"/>
    <mergeCell ref="P205:Q205"/>
    <mergeCell ref="G206:H206"/>
    <mergeCell ref="P206:Q206"/>
    <mergeCell ref="G207:H207"/>
    <mergeCell ref="P207:Q207"/>
    <mergeCell ref="G208:H208"/>
    <mergeCell ref="P208:Q208"/>
    <mergeCell ref="G209:H209"/>
    <mergeCell ref="P209:Q209"/>
    <mergeCell ref="G210:H210"/>
    <mergeCell ref="P210:Q210"/>
    <mergeCell ref="G211:H211"/>
    <mergeCell ref="P211:Q211"/>
    <mergeCell ref="G212:H212"/>
    <mergeCell ref="P212:Q212"/>
    <mergeCell ref="G213:H213"/>
    <mergeCell ref="P213:Q213"/>
    <mergeCell ref="G214:H214"/>
    <mergeCell ref="P214:Q214"/>
    <mergeCell ref="G215:H215"/>
    <mergeCell ref="P215:Q215"/>
    <mergeCell ref="G216:H216"/>
    <mergeCell ref="P216:Q216"/>
    <mergeCell ref="A217:J217"/>
    <mergeCell ref="K217:N217"/>
    <mergeCell ref="O217:R217"/>
    <mergeCell ref="A218:R218"/>
    <mergeCell ref="G219:H219"/>
    <mergeCell ref="P219:Q219"/>
    <mergeCell ref="G220:H220"/>
    <mergeCell ref="P220:Q220"/>
    <mergeCell ref="G221:H221"/>
    <mergeCell ref="P221:Q221"/>
    <mergeCell ref="G222:H222"/>
    <mergeCell ref="P222:Q222"/>
    <mergeCell ref="G223:H223"/>
    <mergeCell ref="P223:Q223"/>
    <mergeCell ref="G224:H224"/>
    <mergeCell ref="P224:Q224"/>
    <mergeCell ref="G225:H225"/>
    <mergeCell ref="P225:Q225"/>
    <mergeCell ref="G226:H226"/>
    <mergeCell ref="P226:Q226"/>
    <mergeCell ref="G227:H227"/>
    <mergeCell ref="P227:Q227"/>
    <mergeCell ref="G228:H228"/>
    <mergeCell ref="P228:Q228"/>
    <mergeCell ref="G229:H229"/>
    <mergeCell ref="P229:Q229"/>
    <mergeCell ref="G230:H230"/>
    <mergeCell ref="P230:Q230"/>
    <mergeCell ref="G231:H231"/>
    <mergeCell ref="P231:Q231"/>
    <mergeCell ref="G232:H232"/>
    <mergeCell ref="P232:Q232"/>
    <mergeCell ref="G233:H233"/>
    <mergeCell ref="P233:Q233"/>
    <mergeCell ref="G234:H234"/>
    <mergeCell ref="P234:Q234"/>
    <mergeCell ref="G235:H235"/>
    <mergeCell ref="P235:Q235"/>
    <mergeCell ref="G236:H236"/>
    <mergeCell ref="P236:Q236"/>
    <mergeCell ref="G237:H237"/>
    <mergeCell ref="P237:Q237"/>
    <mergeCell ref="G238:H238"/>
    <mergeCell ref="P238:Q238"/>
    <mergeCell ref="G239:H239"/>
    <mergeCell ref="P239:Q239"/>
    <mergeCell ref="G240:H240"/>
    <mergeCell ref="P240:Q240"/>
    <mergeCell ref="G241:H241"/>
    <mergeCell ref="P241:Q241"/>
    <mergeCell ref="G242:H242"/>
    <mergeCell ref="P242:Q242"/>
    <mergeCell ref="G243:H243"/>
    <mergeCell ref="P243:Q243"/>
    <mergeCell ref="G244:H244"/>
    <mergeCell ref="P244:Q244"/>
    <mergeCell ref="G245:H245"/>
    <mergeCell ref="P245:Q245"/>
    <mergeCell ref="G246:H246"/>
    <mergeCell ref="P246:Q246"/>
    <mergeCell ref="G247:H247"/>
    <mergeCell ref="P247:Q247"/>
    <mergeCell ref="G248:H248"/>
    <mergeCell ref="P248:Q248"/>
    <mergeCell ref="G249:H249"/>
    <mergeCell ref="P249:Q249"/>
    <mergeCell ref="G250:H250"/>
    <mergeCell ref="P250:Q250"/>
    <mergeCell ref="G251:H251"/>
    <mergeCell ref="P251:Q251"/>
    <mergeCell ref="G252:H252"/>
    <mergeCell ref="P252:Q252"/>
    <mergeCell ref="G253:H253"/>
    <mergeCell ref="P253:Q253"/>
    <mergeCell ref="G254:H254"/>
    <mergeCell ref="P254:Q254"/>
    <mergeCell ref="G255:H255"/>
    <mergeCell ref="P255:Q255"/>
    <mergeCell ref="G256:H256"/>
    <mergeCell ref="P256:Q256"/>
    <mergeCell ref="G257:H257"/>
    <mergeCell ref="P257:Q257"/>
    <mergeCell ref="G258:H258"/>
    <mergeCell ref="P258:Q258"/>
    <mergeCell ref="G259:H259"/>
    <mergeCell ref="P259:Q259"/>
    <mergeCell ref="G260:H260"/>
    <mergeCell ref="P260:Q260"/>
    <mergeCell ref="G261:H261"/>
    <mergeCell ref="P261:Q261"/>
    <mergeCell ref="G262:H262"/>
    <mergeCell ref="P262:Q262"/>
    <mergeCell ref="G263:H263"/>
    <mergeCell ref="P263:Q263"/>
    <mergeCell ref="G264:H264"/>
    <mergeCell ref="P264:Q264"/>
    <mergeCell ref="G265:H265"/>
    <mergeCell ref="P265:Q265"/>
    <mergeCell ref="G266:H266"/>
    <mergeCell ref="P266:Q266"/>
    <mergeCell ref="G267:H267"/>
    <mergeCell ref="P267:Q267"/>
    <mergeCell ref="G268:H268"/>
    <mergeCell ref="P268:Q268"/>
    <mergeCell ref="G269:H269"/>
    <mergeCell ref="P269:Q269"/>
    <mergeCell ref="A270:J270"/>
    <mergeCell ref="K270:N270"/>
    <mergeCell ref="O270:R270"/>
    <mergeCell ref="A271:R271"/>
    <mergeCell ref="G272:H272"/>
    <mergeCell ref="P272:Q272"/>
    <mergeCell ref="G273:H273"/>
    <mergeCell ref="P273:Q273"/>
    <mergeCell ref="G274:H274"/>
    <mergeCell ref="P274:Q274"/>
    <mergeCell ref="G275:H275"/>
    <mergeCell ref="P275:Q275"/>
    <mergeCell ref="G276:H276"/>
    <mergeCell ref="P276:Q276"/>
    <mergeCell ref="G277:H277"/>
    <mergeCell ref="P277:Q277"/>
    <mergeCell ref="G278:H278"/>
    <mergeCell ref="P278:Q278"/>
    <mergeCell ref="G279:H279"/>
    <mergeCell ref="P279:Q279"/>
    <mergeCell ref="G280:H280"/>
    <mergeCell ref="P280:Q280"/>
    <mergeCell ref="G281:H281"/>
    <mergeCell ref="P281:Q281"/>
    <mergeCell ref="G282:H282"/>
    <mergeCell ref="P282:Q282"/>
    <mergeCell ref="G283:H283"/>
    <mergeCell ref="P283:Q283"/>
    <mergeCell ref="G284:H284"/>
    <mergeCell ref="P284:Q284"/>
    <mergeCell ref="G285:H285"/>
    <mergeCell ref="P285:Q285"/>
    <mergeCell ref="G286:H286"/>
    <mergeCell ref="P286:Q286"/>
    <mergeCell ref="G287:H287"/>
    <mergeCell ref="P287:Q287"/>
    <mergeCell ref="G288:H288"/>
    <mergeCell ref="P288:Q288"/>
    <mergeCell ref="G289:H289"/>
    <mergeCell ref="P289:Q289"/>
    <mergeCell ref="G290:H290"/>
    <mergeCell ref="P290:Q290"/>
    <mergeCell ref="G291:H291"/>
    <mergeCell ref="P291:Q291"/>
    <mergeCell ref="G292:H292"/>
    <mergeCell ref="P292:Q292"/>
    <mergeCell ref="G293:H293"/>
    <mergeCell ref="P293:Q293"/>
    <mergeCell ref="G294:H294"/>
    <mergeCell ref="P294:Q294"/>
    <mergeCell ref="G295:H295"/>
    <mergeCell ref="P295:Q295"/>
    <mergeCell ref="G296:H296"/>
    <mergeCell ref="P296:Q296"/>
    <mergeCell ref="G297:H297"/>
    <mergeCell ref="P297:Q297"/>
    <mergeCell ref="G298:H298"/>
    <mergeCell ref="P298:Q298"/>
    <mergeCell ref="G299:H299"/>
    <mergeCell ref="P299:Q299"/>
    <mergeCell ref="A300:J300"/>
    <mergeCell ref="K300:N300"/>
    <mergeCell ref="O300:R300"/>
    <mergeCell ref="A301:R301"/>
    <mergeCell ref="G302:H302"/>
    <mergeCell ref="P302:Q302"/>
    <mergeCell ref="G303:H303"/>
    <mergeCell ref="P303:Q303"/>
    <mergeCell ref="G304:H304"/>
    <mergeCell ref="P304:Q304"/>
    <mergeCell ref="G305:H305"/>
    <mergeCell ref="P305:Q305"/>
    <mergeCell ref="G306:H306"/>
    <mergeCell ref="P306:Q306"/>
    <mergeCell ref="G307:H307"/>
    <mergeCell ref="P307:Q307"/>
    <mergeCell ref="G308:H308"/>
    <mergeCell ref="P308:Q308"/>
    <mergeCell ref="G309:H309"/>
    <mergeCell ref="P309:Q309"/>
    <mergeCell ref="G310:H310"/>
    <mergeCell ref="P310:Q310"/>
    <mergeCell ref="G311:H311"/>
    <mergeCell ref="P311:Q311"/>
    <mergeCell ref="G312:H312"/>
    <mergeCell ref="P312:Q312"/>
    <mergeCell ref="G313:H313"/>
    <mergeCell ref="P313:Q313"/>
    <mergeCell ref="G314:H314"/>
    <mergeCell ref="P314:Q314"/>
    <mergeCell ref="G315:H315"/>
    <mergeCell ref="P315:Q315"/>
    <mergeCell ref="G316:H316"/>
    <mergeCell ref="P316:Q316"/>
    <mergeCell ref="G317:H317"/>
    <mergeCell ref="P317:Q317"/>
    <mergeCell ref="G318:H318"/>
    <mergeCell ref="P318:Q318"/>
    <mergeCell ref="G319:H319"/>
    <mergeCell ref="P319:Q319"/>
    <mergeCell ref="G320:H320"/>
    <mergeCell ref="P320:Q320"/>
    <mergeCell ref="G321:H321"/>
    <mergeCell ref="P321:Q321"/>
    <mergeCell ref="G322:H322"/>
    <mergeCell ref="P322:Q322"/>
    <mergeCell ref="G323:H323"/>
    <mergeCell ref="P323:Q323"/>
    <mergeCell ref="G324:H324"/>
    <mergeCell ref="P324:Q324"/>
    <mergeCell ref="G325:H325"/>
    <mergeCell ref="P325:Q325"/>
    <mergeCell ref="G326:H326"/>
    <mergeCell ref="P326:Q326"/>
    <mergeCell ref="G327:H327"/>
    <mergeCell ref="P327:Q327"/>
    <mergeCell ref="G328:H328"/>
    <mergeCell ref="P328:Q328"/>
    <mergeCell ref="G329:H329"/>
    <mergeCell ref="P329:Q329"/>
    <mergeCell ref="G330:H330"/>
    <mergeCell ref="P330:Q330"/>
    <mergeCell ref="G331:H331"/>
    <mergeCell ref="P331:Q331"/>
    <mergeCell ref="G332:H332"/>
    <mergeCell ref="P332:Q332"/>
    <mergeCell ref="G333:H333"/>
    <mergeCell ref="P333:Q333"/>
    <mergeCell ref="G334:H334"/>
    <mergeCell ref="P334:Q334"/>
    <mergeCell ref="G335:H335"/>
    <mergeCell ref="P335:Q335"/>
    <mergeCell ref="G336:H336"/>
    <mergeCell ref="P336:Q336"/>
    <mergeCell ref="G337:H337"/>
    <mergeCell ref="P337:Q337"/>
    <mergeCell ref="G338:H338"/>
    <mergeCell ref="P338:Q338"/>
    <mergeCell ref="G339:H339"/>
    <mergeCell ref="P339:Q339"/>
    <mergeCell ref="G340:H340"/>
    <mergeCell ref="P340:Q340"/>
    <mergeCell ref="G341:H341"/>
    <mergeCell ref="P341:Q341"/>
    <mergeCell ref="G342:H342"/>
    <mergeCell ref="P342:Q342"/>
    <mergeCell ref="G343:H343"/>
    <mergeCell ref="P343:Q343"/>
    <mergeCell ref="G344:H344"/>
    <mergeCell ref="P344:Q344"/>
    <mergeCell ref="G345:H345"/>
    <mergeCell ref="P345:Q345"/>
    <mergeCell ref="G346:H346"/>
    <mergeCell ref="P346:Q346"/>
    <mergeCell ref="G347:H347"/>
    <mergeCell ref="P347:Q347"/>
    <mergeCell ref="G348:H348"/>
    <mergeCell ref="P348:Q348"/>
    <mergeCell ref="A349:J349"/>
    <mergeCell ref="K349:N349"/>
    <mergeCell ref="O349:R349"/>
    <mergeCell ref="A350:R350"/>
    <mergeCell ref="G351:H351"/>
    <mergeCell ref="P351:Q351"/>
    <mergeCell ref="G352:H352"/>
    <mergeCell ref="P352:Q352"/>
    <mergeCell ref="G353:H353"/>
    <mergeCell ref="P353:Q353"/>
    <mergeCell ref="G354:H354"/>
    <mergeCell ref="P354:Q354"/>
    <mergeCell ref="G355:H355"/>
    <mergeCell ref="P355:Q355"/>
    <mergeCell ref="G356:H356"/>
    <mergeCell ref="P356:Q356"/>
    <mergeCell ref="G357:H357"/>
    <mergeCell ref="P357:Q357"/>
    <mergeCell ref="G358:H358"/>
    <mergeCell ref="P358:Q358"/>
    <mergeCell ref="G359:H359"/>
    <mergeCell ref="P359:Q359"/>
    <mergeCell ref="G360:H360"/>
    <mergeCell ref="P360:Q360"/>
    <mergeCell ref="G361:H361"/>
    <mergeCell ref="P361:Q361"/>
    <mergeCell ref="G362:H362"/>
    <mergeCell ref="P362:Q362"/>
    <mergeCell ref="G363:H363"/>
    <mergeCell ref="P363:Q363"/>
    <mergeCell ref="G364:H364"/>
    <mergeCell ref="P364:Q364"/>
    <mergeCell ref="G365:H365"/>
    <mergeCell ref="P365:Q365"/>
    <mergeCell ref="G366:H366"/>
    <mergeCell ref="P366:Q366"/>
    <mergeCell ref="G367:H367"/>
    <mergeCell ref="P367:Q367"/>
    <mergeCell ref="G368:H368"/>
    <mergeCell ref="P368:Q368"/>
    <mergeCell ref="G369:H369"/>
    <mergeCell ref="P369:Q369"/>
    <mergeCell ref="G370:H370"/>
    <mergeCell ref="P370:Q370"/>
    <mergeCell ref="G371:H371"/>
    <mergeCell ref="P371:Q371"/>
    <mergeCell ref="G372:H372"/>
    <mergeCell ref="P372:Q372"/>
    <mergeCell ref="G373:H373"/>
    <mergeCell ref="P373:Q373"/>
    <mergeCell ref="G374:H374"/>
    <mergeCell ref="P374:Q374"/>
    <mergeCell ref="G375:H375"/>
    <mergeCell ref="P375:Q375"/>
    <mergeCell ref="G376:H376"/>
    <mergeCell ref="P376:Q376"/>
    <mergeCell ref="G377:H377"/>
    <mergeCell ref="P377:Q377"/>
    <mergeCell ref="G378:H378"/>
    <mergeCell ref="P378:Q378"/>
    <mergeCell ref="G379:H379"/>
    <mergeCell ref="P379:Q379"/>
    <mergeCell ref="G380:H380"/>
    <mergeCell ref="P380:Q380"/>
    <mergeCell ref="G381:H381"/>
    <mergeCell ref="P381:Q381"/>
    <mergeCell ref="A382:J382"/>
    <mergeCell ref="K382:N382"/>
    <mergeCell ref="O382:R382"/>
    <mergeCell ref="A383:R383"/>
    <mergeCell ref="G384:H384"/>
    <mergeCell ref="P384:Q384"/>
    <mergeCell ref="G385:H385"/>
    <mergeCell ref="P385:Q385"/>
    <mergeCell ref="G386:H386"/>
    <mergeCell ref="P386:Q386"/>
    <mergeCell ref="G387:H387"/>
    <mergeCell ref="P387:Q387"/>
    <mergeCell ref="G388:H388"/>
    <mergeCell ref="P388:Q388"/>
    <mergeCell ref="G389:H389"/>
    <mergeCell ref="P389:Q389"/>
    <mergeCell ref="G390:H390"/>
    <mergeCell ref="P390:Q390"/>
    <mergeCell ref="G391:H391"/>
    <mergeCell ref="P391:Q391"/>
    <mergeCell ref="G392:H392"/>
    <mergeCell ref="P392:Q392"/>
    <mergeCell ref="G393:H393"/>
    <mergeCell ref="P393:Q393"/>
    <mergeCell ref="G394:H394"/>
    <mergeCell ref="P394:Q394"/>
    <mergeCell ref="G395:H395"/>
    <mergeCell ref="P395:Q395"/>
    <mergeCell ref="G396:H396"/>
    <mergeCell ref="P396:Q396"/>
    <mergeCell ref="G397:H397"/>
    <mergeCell ref="P397:Q397"/>
    <mergeCell ref="G398:H398"/>
    <mergeCell ref="P398:Q398"/>
    <mergeCell ref="G399:H399"/>
    <mergeCell ref="P399:Q399"/>
    <mergeCell ref="G400:H400"/>
    <mergeCell ref="P400:Q400"/>
    <mergeCell ref="G401:H401"/>
    <mergeCell ref="P401:Q401"/>
    <mergeCell ref="G402:H402"/>
    <mergeCell ref="P402:Q402"/>
    <mergeCell ref="G403:H403"/>
    <mergeCell ref="P403:Q403"/>
    <mergeCell ref="G404:H404"/>
    <mergeCell ref="P404:Q404"/>
    <mergeCell ref="G405:H405"/>
    <mergeCell ref="P405:Q405"/>
    <mergeCell ref="G406:H406"/>
    <mergeCell ref="P406:Q406"/>
    <mergeCell ref="G407:H407"/>
    <mergeCell ref="P407:Q407"/>
    <mergeCell ref="G408:H408"/>
    <mergeCell ref="P408:Q408"/>
    <mergeCell ref="A409:J409"/>
    <mergeCell ref="K409:N409"/>
    <mergeCell ref="O409:R409"/>
    <mergeCell ref="A410:R410"/>
    <mergeCell ref="G411:H411"/>
    <mergeCell ref="P411:Q411"/>
    <mergeCell ref="G412:H412"/>
    <mergeCell ref="P412:Q412"/>
    <mergeCell ref="G413:H413"/>
    <mergeCell ref="P413:Q413"/>
    <mergeCell ref="G414:H414"/>
    <mergeCell ref="P414:Q414"/>
    <mergeCell ref="G415:H415"/>
    <mergeCell ref="P415:Q415"/>
    <mergeCell ref="G416:H416"/>
    <mergeCell ref="P416:Q416"/>
    <mergeCell ref="G417:H417"/>
    <mergeCell ref="P417:Q417"/>
    <mergeCell ref="G418:H418"/>
    <mergeCell ref="P418:Q418"/>
    <mergeCell ref="G419:H419"/>
    <mergeCell ref="P419:Q419"/>
    <mergeCell ref="G420:H420"/>
    <mergeCell ref="P420:Q420"/>
    <mergeCell ref="G421:H421"/>
    <mergeCell ref="P421:Q421"/>
    <mergeCell ref="G422:H422"/>
    <mergeCell ref="P422:Q422"/>
    <mergeCell ref="G423:H423"/>
    <mergeCell ref="P423:Q423"/>
    <mergeCell ref="G424:H424"/>
    <mergeCell ref="P424:Q424"/>
    <mergeCell ref="G425:H425"/>
    <mergeCell ref="P425:Q425"/>
    <mergeCell ref="G426:H426"/>
    <mergeCell ref="P426:Q426"/>
    <mergeCell ref="G427:H427"/>
    <mergeCell ref="P427:Q427"/>
    <mergeCell ref="G428:H428"/>
    <mergeCell ref="P428:Q428"/>
    <mergeCell ref="G429:H429"/>
    <mergeCell ref="P429:Q429"/>
    <mergeCell ref="G430:H430"/>
    <mergeCell ref="P430:Q430"/>
    <mergeCell ref="G431:H431"/>
    <mergeCell ref="P431:Q431"/>
    <mergeCell ref="G432:H432"/>
    <mergeCell ref="P432:Q432"/>
    <mergeCell ref="G433:H433"/>
    <mergeCell ref="P433:Q433"/>
    <mergeCell ref="G434:H434"/>
    <mergeCell ref="P434:Q434"/>
    <mergeCell ref="G435:H435"/>
    <mergeCell ref="P435:Q435"/>
    <mergeCell ref="G436:H436"/>
    <mergeCell ref="P436:Q436"/>
    <mergeCell ref="G437:H437"/>
    <mergeCell ref="P437:Q437"/>
    <mergeCell ref="G438:H438"/>
    <mergeCell ref="P438:Q438"/>
    <mergeCell ref="G439:H439"/>
    <mergeCell ref="P439:Q439"/>
    <mergeCell ref="G440:H440"/>
    <mergeCell ref="P440:Q440"/>
    <mergeCell ref="G441:H441"/>
    <mergeCell ref="P441:Q441"/>
    <mergeCell ref="G442:H442"/>
    <mergeCell ref="P442:Q442"/>
    <mergeCell ref="G443:H443"/>
    <mergeCell ref="P443:Q443"/>
    <mergeCell ref="G444:H444"/>
    <mergeCell ref="P444:Q444"/>
    <mergeCell ref="G445:H445"/>
    <mergeCell ref="P445:Q445"/>
    <mergeCell ref="G446:H446"/>
    <mergeCell ref="P446:Q446"/>
    <mergeCell ref="G447:H447"/>
    <mergeCell ref="P447:Q447"/>
    <mergeCell ref="G448:H448"/>
    <mergeCell ref="P448:Q448"/>
    <mergeCell ref="G449:H449"/>
    <mergeCell ref="P449:Q449"/>
    <mergeCell ref="G450:H450"/>
    <mergeCell ref="P450:Q450"/>
    <mergeCell ref="G451:H451"/>
    <mergeCell ref="P451:Q451"/>
    <mergeCell ref="G452:H452"/>
    <mergeCell ref="P452:Q452"/>
    <mergeCell ref="G453:H453"/>
    <mergeCell ref="P453:Q453"/>
    <mergeCell ref="G454:H454"/>
    <mergeCell ref="P454:Q454"/>
    <mergeCell ref="G455:H455"/>
    <mergeCell ref="P455:Q455"/>
    <mergeCell ref="G456:H456"/>
    <mergeCell ref="P456:Q456"/>
    <mergeCell ref="G457:H457"/>
    <mergeCell ref="P457:Q457"/>
    <mergeCell ref="G458:H458"/>
    <mergeCell ref="P458:Q458"/>
    <mergeCell ref="G459:H459"/>
    <mergeCell ref="P459:Q459"/>
    <mergeCell ref="G460:H460"/>
    <mergeCell ref="P460:Q460"/>
    <mergeCell ref="G461:H461"/>
    <mergeCell ref="P461:Q461"/>
    <mergeCell ref="G462:H462"/>
    <mergeCell ref="P462:Q462"/>
    <mergeCell ref="G463:H463"/>
    <mergeCell ref="P463:Q463"/>
    <mergeCell ref="G464:H464"/>
    <mergeCell ref="P464:Q464"/>
    <mergeCell ref="G465:H465"/>
    <mergeCell ref="P465:Q465"/>
    <mergeCell ref="G466:H466"/>
    <mergeCell ref="P466:Q466"/>
    <mergeCell ref="G467:H467"/>
    <mergeCell ref="P467:Q467"/>
    <mergeCell ref="G468:H468"/>
    <mergeCell ref="P468:Q468"/>
    <mergeCell ref="G469:H469"/>
    <mergeCell ref="P469:Q469"/>
    <mergeCell ref="G470:H470"/>
    <mergeCell ref="P470:Q470"/>
    <mergeCell ref="G471:H471"/>
    <mergeCell ref="P471:Q471"/>
    <mergeCell ref="G472:H472"/>
    <mergeCell ref="P472:Q472"/>
    <mergeCell ref="G473:H473"/>
    <mergeCell ref="P473:Q473"/>
    <mergeCell ref="G474:H474"/>
    <mergeCell ref="P474:Q474"/>
    <mergeCell ref="G475:H475"/>
    <mergeCell ref="P475:Q475"/>
    <mergeCell ref="A476:J476"/>
    <mergeCell ref="K476:N476"/>
    <mergeCell ref="O476:R476"/>
    <mergeCell ref="A477:R477"/>
    <mergeCell ref="G478:H478"/>
    <mergeCell ref="P478:Q478"/>
    <mergeCell ref="G479:H479"/>
    <mergeCell ref="P479:Q479"/>
    <mergeCell ref="G480:H480"/>
    <mergeCell ref="P480:Q480"/>
    <mergeCell ref="G481:H481"/>
    <mergeCell ref="P481:Q481"/>
    <mergeCell ref="G482:H482"/>
    <mergeCell ref="P482:Q482"/>
    <mergeCell ref="G483:H483"/>
    <mergeCell ref="P483:Q483"/>
    <mergeCell ref="G484:H484"/>
    <mergeCell ref="P484:Q484"/>
    <mergeCell ref="G485:H485"/>
    <mergeCell ref="P485:Q485"/>
    <mergeCell ref="G486:H486"/>
    <mergeCell ref="P486:Q486"/>
    <mergeCell ref="G487:H487"/>
    <mergeCell ref="P487:Q487"/>
    <mergeCell ref="G488:H488"/>
    <mergeCell ref="P488:Q488"/>
    <mergeCell ref="G489:H489"/>
    <mergeCell ref="P489:Q489"/>
    <mergeCell ref="G490:H490"/>
    <mergeCell ref="P490:Q490"/>
    <mergeCell ref="G491:H491"/>
    <mergeCell ref="P491:Q491"/>
    <mergeCell ref="G492:H492"/>
    <mergeCell ref="P492:Q492"/>
    <mergeCell ref="G493:H493"/>
    <mergeCell ref="P493:Q493"/>
    <mergeCell ref="G494:H494"/>
    <mergeCell ref="P494:Q494"/>
    <mergeCell ref="G495:H495"/>
    <mergeCell ref="P495:Q495"/>
    <mergeCell ref="G496:H496"/>
    <mergeCell ref="P496:Q496"/>
    <mergeCell ref="G497:H497"/>
    <mergeCell ref="P497:Q497"/>
    <mergeCell ref="G498:H498"/>
    <mergeCell ref="P498:Q498"/>
    <mergeCell ref="G499:H499"/>
    <mergeCell ref="P499:Q499"/>
    <mergeCell ref="G500:H500"/>
    <mergeCell ref="P500:Q500"/>
    <mergeCell ref="G501:H501"/>
    <mergeCell ref="P501:Q501"/>
    <mergeCell ref="G502:H502"/>
    <mergeCell ref="P502:Q502"/>
    <mergeCell ref="G503:H503"/>
    <mergeCell ref="P503:Q503"/>
    <mergeCell ref="G504:H504"/>
    <mergeCell ref="P504:Q504"/>
    <mergeCell ref="G505:H505"/>
    <mergeCell ref="P505:Q505"/>
    <mergeCell ref="A506:J506"/>
    <mergeCell ref="K506:N506"/>
    <mergeCell ref="O506:R506"/>
    <mergeCell ref="A507:R507"/>
    <mergeCell ref="G508:H508"/>
    <mergeCell ref="P508:Q508"/>
    <mergeCell ref="G509:H509"/>
    <mergeCell ref="P509:Q509"/>
    <mergeCell ref="G510:H510"/>
    <mergeCell ref="P510:Q510"/>
    <mergeCell ref="G511:H511"/>
    <mergeCell ref="P511:Q511"/>
    <mergeCell ref="G512:H512"/>
    <mergeCell ref="P512:Q512"/>
    <mergeCell ref="G513:H513"/>
    <mergeCell ref="P513:Q513"/>
    <mergeCell ref="G514:H514"/>
    <mergeCell ref="P514:Q514"/>
    <mergeCell ref="G515:H515"/>
    <mergeCell ref="P515:Q515"/>
    <mergeCell ref="G516:H516"/>
    <mergeCell ref="P516:Q516"/>
    <mergeCell ref="G517:H517"/>
    <mergeCell ref="P517:Q517"/>
    <mergeCell ref="G518:H518"/>
    <mergeCell ref="P518:Q518"/>
    <mergeCell ref="G519:H519"/>
    <mergeCell ref="P519:Q519"/>
    <mergeCell ref="G520:H520"/>
    <mergeCell ref="P520:Q520"/>
    <mergeCell ref="G521:H521"/>
    <mergeCell ref="P521:Q521"/>
    <mergeCell ref="G522:H522"/>
    <mergeCell ref="P522:Q522"/>
    <mergeCell ref="G523:H523"/>
    <mergeCell ref="P523:Q523"/>
    <mergeCell ref="G524:H524"/>
    <mergeCell ref="P524:Q524"/>
    <mergeCell ref="G525:H525"/>
    <mergeCell ref="P525:Q525"/>
    <mergeCell ref="G526:H526"/>
    <mergeCell ref="P526:Q526"/>
    <mergeCell ref="G527:H527"/>
    <mergeCell ref="P527:Q527"/>
    <mergeCell ref="G528:H528"/>
    <mergeCell ref="P528:Q528"/>
    <mergeCell ref="G529:H529"/>
    <mergeCell ref="P529:Q529"/>
    <mergeCell ref="G530:H530"/>
    <mergeCell ref="P530:Q530"/>
    <mergeCell ref="G531:H531"/>
    <mergeCell ref="P531:Q531"/>
    <mergeCell ref="G532:H532"/>
    <mergeCell ref="P532:Q532"/>
    <mergeCell ref="G533:H533"/>
    <mergeCell ref="P533:Q533"/>
    <mergeCell ref="G534:H534"/>
    <mergeCell ref="P534:Q534"/>
    <mergeCell ref="G535:H535"/>
    <mergeCell ref="P535:Q535"/>
    <mergeCell ref="G536:H536"/>
    <mergeCell ref="P536:Q536"/>
    <mergeCell ref="G537:H537"/>
    <mergeCell ref="P537:Q537"/>
    <mergeCell ref="A538:J538"/>
    <mergeCell ref="K538:N538"/>
    <mergeCell ref="O538:R538"/>
    <mergeCell ref="A539:R539"/>
    <mergeCell ref="G540:H540"/>
    <mergeCell ref="P540:Q540"/>
    <mergeCell ref="G541:H541"/>
    <mergeCell ref="P541:Q541"/>
    <mergeCell ref="G542:H542"/>
    <mergeCell ref="P542:Q542"/>
    <mergeCell ref="G543:H543"/>
    <mergeCell ref="P543:Q543"/>
    <mergeCell ref="G544:H544"/>
    <mergeCell ref="P544:Q544"/>
    <mergeCell ref="G545:H545"/>
    <mergeCell ref="P545:Q545"/>
    <mergeCell ref="G546:H546"/>
    <mergeCell ref="P546:Q546"/>
    <mergeCell ref="G547:H547"/>
    <mergeCell ref="P547:Q547"/>
    <mergeCell ref="G548:H548"/>
    <mergeCell ref="P548:Q548"/>
    <mergeCell ref="G549:H549"/>
    <mergeCell ref="P549:Q549"/>
    <mergeCell ref="G550:H550"/>
    <mergeCell ref="P550:Q550"/>
    <mergeCell ref="G551:H551"/>
    <mergeCell ref="P551:Q551"/>
    <mergeCell ref="G552:H552"/>
    <mergeCell ref="P552:Q552"/>
    <mergeCell ref="G553:H553"/>
    <mergeCell ref="P553:Q553"/>
    <mergeCell ref="G554:H554"/>
    <mergeCell ref="P554:Q554"/>
    <mergeCell ref="G555:H555"/>
    <mergeCell ref="P555:Q555"/>
    <mergeCell ref="G556:H556"/>
    <mergeCell ref="P556:Q556"/>
    <mergeCell ref="G557:H557"/>
    <mergeCell ref="P557:Q557"/>
    <mergeCell ref="G558:H558"/>
    <mergeCell ref="P558:Q558"/>
    <mergeCell ref="G559:H559"/>
    <mergeCell ref="P559:Q559"/>
    <mergeCell ref="G560:H560"/>
    <mergeCell ref="P560:Q560"/>
    <mergeCell ref="G561:H561"/>
    <mergeCell ref="P561:Q561"/>
    <mergeCell ref="G562:H562"/>
    <mergeCell ref="P562:Q562"/>
    <mergeCell ref="G563:H563"/>
    <mergeCell ref="P563:Q563"/>
    <mergeCell ref="G564:H564"/>
    <mergeCell ref="P564:Q564"/>
    <mergeCell ref="G565:H565"/>
    <mergeCell ref="P565:Q565"/>
    <mergeCell ref="G566:H566"/>
    <mergeCell ref="P566:Q566"/>
    <mergeCell ref="A567:J567"/>
    <mergeCell ref="K567:N567"/>
    <mergeCell ref="O567:R567"/>
    <mergeCell ref="A568:R568"/>
    <mergeCell ref="G569:H569"/>
    <mergeCell ref="P569:Q569"/>
    <mergeCell ref="G570:H570"/>
    <mergeCell ref="P570:Q570"/>
    <mergeCell ref="G571:H571"/>
    <mergeCell ref="P571:Q571"/>
    <mergeCell ref="G572:H572"/>
    <mergeCell ref="P572:Q572"/>
    <mergeCell ref="G573:H573"/>
    <mergeCell ref="P573:Q573"/>
    <mergeCell ref="G574:H574"/>
    <mergeCell ref="P574:Q574"/>
    <mergeCell ref="G575:H575"/>
    <mergeCell ref="P575:Q575"/>
    <mergeCell ref="G576:H576"/>
    <mergeCell ref="P576:Q576"/>
    <mergeCell ref="G577:H577"/>
    <mergeCell ref="P577:Q577"/>
    <mergeCell ref="G578:H578"/>
    <mergeCell ref="P578:Q578"/>
    <mergeCell ref="G579:H579"/>
    <mergeCell ref="P579:Q579"/>
    <mergeCell ref="G580:H580"/>
    <mergeCell ref="P580:Q580"/>
    <mergeCell ref="G581:H581"/>
    <mergeCell ref="P581:Q581"/>
    <mergeCell ref="G582:H582"/>
    <mergeCell ref="P582:Q582"/>
    <mergeCell ref="G583:H583"/>
    <mergeCell ref="P583:Q583"/>
    <mergeCell ref="G584:H584"/>
    <mergeCell ref="P584:Q584"/>
    <mergeCell ref="A585:J585"/>
    <mergeCell ref="K585:N585"/>
    <mergeCell ref="O585:R585"/>
    <mergeCell ref="A586:R586"/>
    <mergeCell ref="G587:H587"/>
    <mergeCell ref="P587:Q587"/>
    <mergeCell ref="G588:H588"/>
    <mergeCell ref="P588:Q588"/>
    <mergeCell ref="G589:H589"/>
    <mergeCell ref="P589:Q589"/>
    <mergeCell ref="G599:H599"/>
    <mergeCell ref="P599:Q599"/>
    <mergeCell ref="A600:J600"/>
    <mergeCell ref="K600:N600"/>
    <mergeCell ref="O600:R600"/>
    <mergeCell ref="G590:H590"/>
    <mergeCell ref="P590:Q590"/>
    <mergeCell ref="G591:H591"/>
    <mergeCell ref="P591:Q591"/>
    <mergeCell ref="G592:H592"/>
    <mergeCell ref="P592:Q592"/>
    <mergeCell ref="G593:H593"/>
    <mergeCell ref="P593:Q593"/>
    <mergeCell ref="G594:H594"/>
    <mergeCell ref="P594:Q594"/>
    <mergeCell ref="G595:H595"/>
    <mergeCell ref="P595:Q595"/>
    <mergeCell ref="G596:H596"/>
    <mergeCell ref="P596:Q596"/>
    <mergeCell ref="G597:H597"/>
    <mergeCell ref="P597:Q597"/>
    <mergeCell ref="G598:H598"/>
    <mergeCell ref="P598:Q59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pc1</cp:lastModifiedBy>
  <dcterms:created xsi:type="dcterms:W3CDTF">2015-10-01T14:48:33Z</dcterms:created>
  <dcterms:modified xsi:type="dcterms:W3CDTF">2016-01-29T02:10:32Z</dcterms:modified>
</cp:coreProperties>
</file>